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Q:\CLIENTS\Darlington Co\2018 RW 5-23 Rehab\04-CALCS\QUANTITY\"/>
    </mc:Choice>
  </mc:AlternateContent>
  <xr:revisionPtr revIDLastSave="0" documentId="10_ncr:100000_{4C5AAEA5-1F53-49C5-AFC0-B389EC104317}" xr6:coauthVersionLast="31" xr6:coauthVersionMax="31" xr10:uidLastSave="{00000000-0000-0000-0000-000000000000}"/>
  <bookViews>
    <workbookView xWindow="-15" yWindow="225" windowWidth="9555" windowHeight="3540" activeTab="1" xr2:uid="{00000000-000D-0000-FFFF-FFFF00000000}"/>
  </bookViews>
  <sheets>
    <sheet name="Bid Schedule Bid Alt 1 (Conc)" sheetId="33" r:id="rId1"/>
    <sheet name="Bid Schedule Bid Alt 2 (Asph)" sheetId="34" r:id="rId2"/>
  </sheets>
  <definedNames>
    <definedName name="_Order1" hidden="1">0</definedName>
    <definedName name="_Order2" hidden="1">0</definedName>
    <definedName name="Print" localSheetId="0">#REF!</definedName>
    <definedName name="Print" localSheetId="1">#REF!</definedName>
    <definedName name="Print">#REF!</definedName>
    <definedName name="_xlnm.Print_Area" localSheetId="0">'Bid Schedule Bid Alt 1 (Conc)'!$A$1:$L$122</definedName>
    <definedName name="_xlnm.Print_Area" localSheetId="1">'Bid Schedule Bid Alt 2 (Asph)'!$A$1:$L$122</definedName>
    <definedName name="_xlnm.Print_Area">#REF!</definedName>
  </definedNames>
  <calcPr calcId="179017"/>
</workbook>
</file>

<file path=xl/calcChain.xml><?xml version="1.0" encoding="utf-8"?>
<calcChain xmlns="http://schemas.openxmlformats.org/spreadsheetml/2006/main">
  <c r="J105" i="34" l="1"/>
  <c r="L101" i="34"/>
  <c r="L98" i="34"/>
  <c r="L95" i="34"/>
  <c r="L92" i="34"/>
  <c r="L89" i="34"/>
  <c r="L86" i="34"/>
  <c r="L82" i="34"/>
  <c r="L79" i="34"/>
  <c r="L76" i="34"/>
  <c r="L73" i="34"/>
  <c r="L70" i="34"/>
  <c r="L54" i="34"/>
  <c r="L51" i="34"/>
  <c r="L48" i="34"/>
  <c r="L45" i="34"/>
  <c r="L42" i="34"/>
  <c r="L39" i="34"/>
  <c r="L36" i="34"/>
  <c r="L33" i="34"/>
  <c r="L30" i="34"/>
  <c r="L27" i="34"/>
  <c r="L24" i="34"/>
  <c r="L21" i="34"/>
  <c r="L18" i="34"/>
  <c r="L15" i="34"/>
  <c r="L12" i="34"/>
  <c r="L9" i="34"/>
  <c r="J108" i="33"/>
  <c r="L104" i="33"/>
  <c r="L101" i="33"/>
  <c r="L98" i="33"/>
  <c r="L95" i="33"/>
  <c r="L92" i="33"/>
  <c r="L89" i="33"/>
  <c r="L85" i="33"/>
  <c r="L82" i="33"/>
  <c r="L79" i="33"/>
  <c r="L76" i="33"/>
  <c r="L73" i="33"/>
  <c r="L70" i="33"/>
  <c r="L54" i="33"/>
  <c r="L51" i="33"/>
  <c r="L48" i="33"/>
  <c r="L45" i="33"/>
  <c r="L42" i="33"/>
  <c r="L39" i="33"/>
  <c r="L36" i="33"/>
  <c r="L33" i="33"/>
  <c r="L30" i="33"/>
  <c r="L27" i="33"/>
  <c r="L24" i="33"/>
  <c r="L21" i="33"/>
  <c r="L18" i="33"/>
  <c r="L15" i="33"/>
  <c r="L9" i="33"/>
</calcChain>
</file>

<file path=xl/sharedStrings.xml><?xml version="1.0" encoding="utf-8"?>
<sst xmlns="http://schemas.openxmlformats.org/spreadsheetml/2006/main" count="252" uniqueCount="104">
  <si>
    <t>L.S.</t>
  </si>
  <si>
    <t>S.Y.</t>
  </si>
  <si>
    <t>S.F.</t>
  </si>
  <si>
    <t>Bituminous Surface Course</t>
  </si>
  <si>
    <t>TON</t>
  </si>
  <si>
    <t>P-620A</t>
  </si>
  <si>
    <t>Permanent Reflective Pavement Markings</t>
  </si>
  <si>
    <t>P-620B</t>
  </si>
  <si>
    <t>E-893</t>
  </si>
  <si>
    <t xml:space="preserve">Bituminous Pavement Milling </t>
  </si>
  <si>
    <t>Initial Pavement Markings</t>
  </si>
  <si>
    <t>RUNWAY 5-23 REHABILITATION PROJECT</t>
  </si>
  <si>
    <t>Unclassified Excavation</t>
  </si>
  <si>
    <t>C.Y.</t>
  </si>
  <si>
    <t>Mobilization for Bid Alternate No. 1</t>
  </si>
  <si>
    <t>01000A</t>
  </si>
  <si>
    <t>01000B</t>
  </si>
  <si>
    <t>Mobilization for Bid Alternate No. 2</t>
  </si>
  <si>
    <t>T-901</t>
  </si>
  <si>
    <t>T-905</t>
  </si>
  <si>
    <t>Grassing &amp; Mulching</t>
  </si>
  <si>
    <t>Temporary Silt Fence</t>
  </si>
  <si>
    <t>Double Surface Treatment</t>
  </si>
  <si>
    <t>DARLINGTON COUNTY AIRPORT</t>
  </si>
  <si>
    <t>S-180</t>
  </si>
  <si>
    <t>Permanent Non-Reflective (Black) Pavement Markings</t>
  </si>
  <si>
    <t>P-620C</t>
  </si>
  <si>
    <t>S-140</t>
  </si>
  <si>
    <t>Pavement Removal</t>
  </si>
  <si>
    <t>P-401B</t>
  </si>
  <si>
    <t>Bituminous Leveling Course</t>
  </si>
  <si>
    <t>P-401A</t>
  </si>
  <si>
    <t>P-408</t>
  </si>
  <si>
    <t>Offsite Topsoil</t>
  </si>
  <si>
    <t>Acres</t>
  </si>
  <si>
    <t>L.F.</t>
  </si>
  <si>
    <t>E-891</t>
  </si>
  <si>
    <t>Temporary Inlet Protection</t>
  </si>
  <si>
    <t>Each</t>
  </si>
  <si>
    <t>S-190</t>
  </si>
  <si>
    <t>Pavement Marking Removal</t>
  </si>
  <si>
    <t>L-108A</t>
  </si>
  <si>
    <t>L-108B</t>
  </si>
  <si>
    <t>L-108C</t>
  </si>
  <si>
    <t>L-108D</t>
  </si>
  <si>
    <t>L-110A</t>
  </si>
  <si>
    <t>L-115A</t>
  </si>
  <si>
    <t>L-125A</t>
  </si>
  <si>
    <t>L-125B</t>
  </si>
  <si>
    <t>L-125C</t>
  </si>
  <si>
    <t>L-125D</t>
  </si>
  <si>
    <t>Counterpoise Trench In Earth</t>
  </si>
  <si>
    <t>Cable Trench In Earth For Direct Buried Cables</t>
  </si>
  <si>
    <t>Connections</t>
  </si>
  <si>
    <t>Installed Complete</t>
  </si>
  <si>
    <t>BID SCHEDULE</t>
  </si>
  <si>
    <t>Item</t>
  </si>
  <si>
    <t>Spec.</t>
  </si>
  <si>
    <t>Estimated</t>
  </si>
  <si>
    <t>No.</t>
  </si>
  <si>
    <t>Item Description</t>
  </si>
  <si>
    <t>Quantity</t>
  </si>
  <si>
    <t>Unit</t>
  </si>
  <si>
    <t>Unit Price</t>
  </si>
  <si>
    <t>Total Extended</t>
  </si>
  <si>
    <t>$</t>
  </si>
  <si>
    <t>BIDDER'S ORGANIZATION</t>
  </si>
  <si>
    <t>Page B-4a</t>
  </si>
  <si>
    <t>Page B-4b</t>
  </si>
  <si>
    <t>Page B-4c</t>
  </si>
  <si>
    <t>Page B-4d</t>
  </si>
  <si>
    <t>BID ALTERNATE NO. 1 (CONCRETE)</t>
  </si>
  <si>
    <t>BID ALTERNATE NO. 2 (ASPHALT)</t>
  </si>
  <si>
    <t>P-152</t>
  </si>
  <si>
    <t>No. 8 AWG, 5KV, L-824C Cable, Installed in Trench, Duct or Conduit</t>
  </si>
  <si>
    <t>Type “E”, 24” X 24” L-867E Base Housing With 1/2” Thick Blank Steel</t>
  </si>
  <si>
    <t>Cover Plate Used as Handhole in Earth Shoulder, Installed Complete</t>
  </si>
  <si>
    <t>Concrete-Encased Electrical Duct Bank Extension, Field Verify Size and</t>
  </si>
  <si>
    <t>Quantity- Sch 40 PVC</t>
  </si>
  <si>
    <t>Existing Runway Edge/Threshold Light Re-Installed on New L-867B Base,</t>
  </si>
  <si>
    <t>Existing Runway Edge/Threshold Light Re-Installed on New Stake Mount,</t>
  </si>
  <si>
    <t>New L-861T(L), Medium Intensity Taxiway Edge Light Installed on New</t>
  </si>
  <si>
    <t>Stake Mount, Installed Complete</t>
  </si>
  <si>
    <t>Remove Stake or Base Mounted Medium Intensity Runway or Taxiway</t>
  </si>
  <si>
    <t>Edge Light And Transformer, Complete</t>
  </si>
  <si>
    <t>No. 6 AWG, Bare Solid Copper Counterpoise Wire, Installed in Trench</t>
  </si>
  <si>
    <t>or with Duct Bank or Conduit, Including Ground Rods and Ground</t>
  </si>
  <si>
    <t>TOTAL BID ALTERNATE NO. 1 AMOUNT</t>
  </si>
  <si>
    <t>TOTAL BID ALTERNATE NO. 2 AMOUNT</t>
  </si>
  <si>
    <t>SC-501A</t>
  </si>
  <si>
    <t>SC-501B</t>
  </si>
  <si>
    <t>Portland Cement Concrete Leveling</t>
  </si>
  <si>
    <t>7-Inch Thick Portland Cement Concrete Pavement</t>
  </si>
  <si>
    <t>7.5-Inch Thick Portland Cement Concrete Pavement</t>
  </si>
  <si>
    <t>SC-501C</t>
  </si>
  <si>
    <t>8-Inch Thick Portland Cement Concrete Pavement</t>
  </si>
  <si>
    <t>SC-501D</t>
  </si>
  <si>
    <t>01530</t>
  </si>
  <si>
    <t>Temporary Airfield Barricades</t>
  </si>
  <si>
    <t>01000C</t>
  </si>
  <si>
    <t>S-160</t>
  </si>
  <si>
    <t>Sterlization of Pavement Cracks</t>
  </si>
  <si>
    <t>Addendum No. 1</t>
  </si>
  <si>
    <t>W Horse Branch Terrace Road Restoration (2" SCDOT Type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</si>
</sst>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Helv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Helv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4" fillId="0" borderId="0"/>
    <xf numFmtId="44" fontId="4" fillId="0" borderId="0" applyFont="0" applyFill="0" applyBorder="0" applyAlignment="0" applyProtection="0"/>
    <xf numFmtId="164" fontId="7" fillId="0" borderId="0"/>
    <xf numFmtId="44" fontId="9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" fillId="0" borderId="0"/>
    <xf numFmtId="0" fontId="10" fillId="0" borderId="0"/>
    <xf numFmtId="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>
      <alignment vertical="top"/>
    </xf>
    <xf numFmtId="4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7" fontId="16" fillId="0" borderId="0" applyFont="0" applyFill="0" applyBorder="0" applyAlignment="0" applyProtection="0"/>
    <xf numFmtId="0" fontId="16" fillId="0" borderId="0">
      <alignment vertical="top"/>
    </xf>
    <xf numFmtId="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9" fontId="5" fillId="0" borderId="0" applyFont="0" applyFill="0" applyBorder="0" applyAlignment="0" applyProtection="0"/>
    <xf numFmtId="0" fontId="16" fillId="0" borderId="1" applyNumberFormat="0" applyFont="0" applyBorder="0" applyAlignment="0" applyProtection="0"/>
    <xf numFmtId="0" fontId="5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Fill="0" applyBorder="0">
      <alignment vertical="top"/>
    </xf>
    <xf numFmtId="4" fontId="5" fillId="0" borderId="0" applyFont="0" applyFill="0" applyBorder="0" applyAlignment="0" applyProtection="0"/>
    <xf numFmtId="0" fontId="21" fillId="0" borderId="0">
      <alignment vertical="top"/>
    </xf>
  </cellStyleXfs>
  <cellXfs count="82">
    <xf numFmtId="0" fontId="0" fillId="0" borderId="0" xfId="0"/>
    <xf numFmtId="0" fontId="5" fillId="0" borderId="0" xfId="38" applyBorder="1">
      <alignment vertical="top"/>
    </xf>
    <xf numFmtId="0" fontId="5" fillId="0" borderId="0" xfId="38">
      <alignment vertical="top"/>
    </xf>
    <xf numFmtId="0" fontId="8" fillId="0" borderId="0" xfId="38" applyFont="1" applyBorder="1" applyAlignment="1">
      <alignment horizontal="center" vertical="top"/>
    </xf>
    <xf numFmtId="0" fontId="8" fillId="0" borderId="0" xfId="38" applyFont="1" applyBorder="1" applyAlignment="1">
      <alignment horizontal="left" vertical="top"/>
    </xf>
    <xf numFmtId="0" fontId="5" fillId="0" borderId="0" xfId="38" applyBorder="1" applyAlignment="1">
      <alignment horizontal="center" vertical="top"/>
    </xf>
    <xf numFmtId="0" fontId="13" fillId="0" borderId="0" xfId="38" applyFont="1" applyBorder="1" applyAlignment="1">
      <alignment horizontal="center" vertical="center"/>
    </xf>
    <xf numFmtId="0" fontId="13" fillId="0" borderId="0" xfId="38" applyFont="1" applyBorder="1" applyAlignment="1">
      <alignment vertical="center"/>
    </xf>
    <xf numFmtId="3" fontId="13" fillId="0" borderId="0" xfId="38" applyNumberFormat="1" applyFont="1" applyBorder="1" applyAlignment="1">
      <alignment horizontal="center" vertical="center"/>
    </xf>
    <xf numFmtId="0" fontId="13" fillId="0" borderId="0" xfId="38" applyFont="1" applyAlignment="1">
      <alignment horizontal="center" vertical="center"/>
    </xf>
    <xf numFmtId="0" fontId="13" fillId="0" borderId="0" xfId="38" applyFont="1" applyBorder="1" applyAlignment="1">
      <alignment horizontal="left" vertical="center"/>
    </xf>
    <xf numFmtId="0" fontId="5" fillId="0" borderId="4" xfId="38" applyBorder="1" applyAlignment="1">
      <alignment horizontal="center" vertical="top"/>
    </xf>
    <xf numFmtId="0" fontId="13" fillId="0" borderId="5" xfId="38" applyFont="1" applyFill="1" applyBorder="1" applyAlignment="1">
      <alignment horizontal="center" vertical="center"/>
    </xf>
    <xf numFmtId="0" fontId="13" fillId="0" borderId="5" xfId="38" applyFont="1" applyFill="1" applyBorder="1" applyAlignment="1">
      <alignment vertical="center"/>
    </xf>
    <xf numFmtId="3" fontId="13" fillId="0" borderId="5" xfId="38" applyNumberFormat="1" applyFont="1" applyFill="1" applyBorder="1" applyAlignment="1">
      <alignment horizontal="center" vertical="center"/>
    </xf>
    <xf numFmtId="0" fontId="19" fillId="0" borderId="0" xfId="38" applyFont="1" applyBorder="1" applyAlignment="1">
      <alignment horizontal="center" vertical="top"/>
    </xf>
    <xf numFmtId="0" fontId="13" fillId="0" borderId="0" xfId="38" applyFont="1" applyBorder="1" applyAlignment="1">
      <alignment horizontal="center" vertical="top"/>
    </xf>
    <xf numFmtId="0" fontId="9" fillId="0" borderId="0" xfId="38" applyFont="1" applyBorder="1" applyAlignment="1">
      <alignment horizontal="center" vertical="top"/>
    </xf>
    <xf numFmtId="0" fontId="9" fillId="0" borderId="0" xfId="38" applyFont="1" applyBorder="1">
      <alignment vertical="top"/>
    </xf>
    <xf numFmtId="3" fontId="9" fillId="0" borderId="0" xfId="38" applyNumberFormat="1" applyFont="1" applyBorder="1" applyAlignment="1">
      <alignment horizontal="center" vertical="top"/>
    </xf>
    <xf numFmtId="0" fontId="9" fillId="0" borderId="0" xfId="38" applyFont="1" applyBorder="1" applyAlignment="1">
      <alignment horizontal="left" vertical="top"/>
    </xf>
    <xf numFmtId="3" fontId="18" fillId="0" borderId="0" xfId="38" applyNumberFormat="1" applyFont="1" applyBorder="1" applyAlignment="1">
      <alignment horizontal="center" vertical="top"/>
    </xf>
    <xf numFmtId="0" fontId="18" fillId="0" borderId="0" xfId="38" applyFont="1" applyBorder="1" applyAlignment="1">
      <alignment horizontal="center" vertical="top"/>
    </xf>
    <xf numFmtId="0" fontId="18" fillId="0" borderId="0" xfId="38" applyNumberFormat="1" applyFont="1" applyBorder="1" applyAlignment="1">
      <alignment horizontal="center" vertical="top"/>
    </xf>
    <xf numFmtId="0" fontId="18" fillId="0" borderId="0" xfId="38" applyFont="1" applyBorder="1">
      <alignment vertical="top"/>
    </xf>
    <xf numFmtId="7" fontId="18" fillId="0" borderId="0" xfId="38" applyNumberFormat="1" applyFont="1" applyBorder="1" applyAlignment="1">
      <alignment horizontal="center" vertical="top"/>
    </xf>
    <xf numFmtId="0" fontId="18" fillId="0" borderId="0" xfId="38" applyFont="1" applyFill="1" applyBorder="1">
      <alignment vertical="top"/>
    </xf>
    <xf numFmtId="3" fontId="18" fillId="0" borderId="0" xfId="38" applyNumberFormat="1" applyFont="1" applyBorder="1" applyAlignment="1">
      <alignment horizontal="center"/>
    </xf>
    <xf numFmtId="0" fontId="18" fillId="0" borderId="0" xfId="38" applyFont="1" applyBorder="1" applyAlignment="1">
      <alignment horizontal="left" vertical="top"/>
    </xf>
    <xf numFmtId="3" fontId="18" fillId="0" borderId="0" xfId="39" applyNumberFormat="1" applyFont="1" applyBorder="1" applyAlignment="1">
      <alignment horizontal="center"/>
    </xf>
    <xf numFmtId="3" fontId="5" fillId="0" borderId="0" xfId="38" applyNumberFormat="1" applyBorder="1" applyAlignment="1">
      <alignment horizontal="center" vertical="top"/>
    </xf>
    <xf numFmtId="0" fontId="18" fillId="0" borderId="0" xfId="38" applyFont="1" applyFill="1" applyBorder="1" applyAlignment="1">
      <alignment horizontal="left" vertical="top"/>
    </xf>
    <xf numFmtId="0" fontId="9" fillId="0" borderId="5" xfId="38" applyFont="1" applyFill="1" applyBorder="1" applyAlignment="1">
      <alignment horizontal="left" vertical="center"/>
    </xf>
    <xf numFmtId="0" fontId="9" fillId="0" borderId="5" xfId="38" applyFont="1" applyFill="1" applyBorder="1" applyAlignment="1">
      <alignment horizontal="center" vertical="top"/>
    </xf>
    <xf numFmtId="0" fontId="9" fillId="0" borderId="5" xfId="38" applyFont="1" applyFill="1" applyBorder="1">
      <alignment vertical="top"/>
    </xf>
    <xf numFmtId="3" fontId="9" fillId="0" borderId="4" xfId="38" applyNumberFormat="1" applyFont="1" applyBorder="1" applyAlignment="1">
      <alignment horizontal="center"/>
    </xf>
    <xf numFmtId="0" fontId="9" fillId="0" borderId="4" xfId="38" applyFont="1" applyBorder="1" applyAlignment="1">
      <alignment horizontal="center" vertical="top"/>
    </xf>
    <xf numFmtId="0" fontId="9" fillId="0" borderId="4" xfId="38" applyFont="1" applyBorder="1" applyAlignment="1">
      <alignment horizontal="left" vertical="top"/>
    </xf>
    <xf numFmtId="0" fontId="5" fillId="0" borderId="0" xfId="38" applyBorder="1" applyAlignment="1">
      <alignment horizontal="left" vertical="top"/>
    </xf>
    <xf numFmtId="0" fontId="8" fillId="0" borderId="0" xfId="38" applyFont="1" applyFill="1" applyBorder="1" applyAlignment="1">
      <alignment horizontal="right" vertical="top"/>
    </xf>
    <xf numFmtId="3" fontId="18" fillId="0" borderId="0" xfId="38" applyNumberFormat="1" applyFont="1" applyFill="1" applyBorder="1" applyAlignment="1">
      <alignment horizontal="center" vertical="top"/>
    </xf>
    <xf numFmtId="0" fontId="18" fillId="0" borderId="0" xfId="38" applyFont="1" applyFill="1" applyBorder="1" applyAlignment="1">
      <alignment horizontal="center" vertical="top"/>
    </xf>
    <xf numFmtId="7" fontId="18" fillId="0" borderId="0" xfId="38" applyNumberFormat="1" applyFont="1" applyFill="1" applyBorder="1" applyAlignment="1">
      <alignment horizontal="center" vertical="top"/>
    </xf>
    <xf numFmtId="0" fontId="5" fillId="0" borderId="0" xfId="38" applyFill="1" applyBorder="1">
      <alignment vertical="top"/>
    </xf>
    <xf numFmtId="3" fontId="5" fillId="0" borderId="0" xfId="38" applyNumberFormat="1" applyFill="1" applyBorder="1" applyAlignment="1">
      <alignment horizontal="center" vertical="top"/>
    </xf>
    <xf numFmtId="3" fontId="18" fillId="0" borderId="0" xfId="38" applyNumberFormat="1" applyFont="1" applyFill="1" applyBorder="1" applyAlignment="1">
      <alignment horizontal="center"/>
    </xf>
    <xf numFmtId="0" fontId="14" fillId="0" borderId="0" xfId="22" applyFill="1" applyBorder="1" applyAlignment="1"/>
    <xf numFmtId="0" fontId="14" fillId="0" borderId="0" xfId="22" applyFill="1" applyBorder="1" applyAlignment="1">
      <alignment horizontal="center"/>
    </xf>
    <xf numFmtId="3" fontId="8" fillId="0" borderId="0" xfId="38" applyNumberFormat="1" applyFont="1" applyFill="1" applyBorder="1" applyAlignment="1">
      <alignment horizontal="center" vertical="top"/>
    </xf>
    <xf numFmtId="0" fontId="13" fillId="0" borderId="4" xfId="38" applyFont="1" applyBorder="1" applyAlignment="1">
      <alignment horizontal="center" vertical="center"/>
    </xf>
    <xf numFmtId="0" fontId="13" fillId="0" borderId="4" xfId="38" applyFont="1" applyFill="1" applyBorder="1" applyAlignment="1">
      <alignment horizontal="center" vertical="center"/>
    </xf>
    <xf numFmtId="0" fontId="13" fillId="0" borderId="4" xfId="38" applyFont="1" applyFill="1" applyBorder="1" applyAlignment="1">
      <alignment vertical="center"/>
    </xf>
    <xf numFmtId="3" fontId="13" fillId="0" borderId="4" xfId="38" applyNumberFormat="1" applyFont="1" applyBorder="1" applyAlignment="1">
      <alignment horizontal="center" vertical="center"/>
    </xf>
    <xf numFmtId="3" fontId="5" fillId="0" borderId="0" xfId="38" applyNumberFormat="1" applyFont="1" applyFill="1" applyBorder="1" applyAlignment="1">
      <alignment horizontal="center" vertical="top"/>
    </xf>
    <xf numFmtId="0" fontId="18" fillId="0" borderId="0" xfId="38" applyNumberFormat="1" applyFont="1" applyFill="1" applyBorder="1" applyAlignment="1">
      <alignment horizontal="center" vertical="top"/>
    </xf>
    <xf numFmtId="0" fontId="14" fillId="0" borderId="0" xfId="22" applyFill="1" applyBorder="1" applyAlignment="1">
      <alignment horizontal="left"/>
    </xf>
    <xf numFmtId="0" fontId="8" fillId="0" borderId="0" xfId="38" applyFont="1" applyFill="1" applyBorder="1">
      <alignment vertical="top"/>
    </xf>
    <xf numFmtId="0" fontId="8" fillId="0" borderId="0" xfId="38" applyFont="1" applyFill="1" applyBorder="1" applyAlignment="1">
      <alignment horizontal="center" vertical="top"/>
    </xf>
    <xf numFmtId="3" fontId="18" fillId="0" borderId="0" xfId="38" applyNumberFormat="1" applyFont="1" applyBorder="1">
      <alignment vertical="top"/>
    </xf>
    <xf numFmtId="3" fontId="8" fillId="2" borderId="2" xfId="38" applyNumberFormat="1" applyFont="1" applyFill="1" applyBorder="1" applyAlignment="1">
      <alignment horizontal="center" vertical="top"/>
    </xf>
    <xf numFmtId="0" fontId="8" fillId="2" borderId="7" xfId="38" applyNumberFormat="1" applyFont="1" applyFill="1" applyBorder="1" applyAlignment="1">
      <alignment horizontal="center" vertical="top"/>
    </xf>
    <xf numFmtId="0" fontId="8" fillId="2" borderId="3" xfId="38" applyFont="1" applyFill="1" applyBorder="1" applyAlignment="1">
      <alignment horizontal="center" vertical="top"/>
    </xf>
    <xf numFmtId="0" fontId="8" fillId="2" borderId="3" xfId="38" applyFont="1" applyFill="1" applyBorder="1">
      <alignment vertical="top"/>
    </xf>
    <xf numFmtId="3" fontId="8" fillId="2" borderId="3" xfId="38" applyNumberFormat="1" applyFont="1" applyFill="1" applyBorder="1" applyAlignment="1">
      <alignment horizontal="center" vertical="top"/>
    </xf>
    <xf numFmtId="7" fontId="8" fillId="2" borderId="8" xfId="38" applyNumberFormat="1" applyFont="1" applyFill="1" applyBorder="1" applyAlignment="1">
      <alignment horizontal="center" vertical="top"/>
    </xf>
    <xf numFmtId="0" fontId="9" fillId="0" borderId="0" xfId="38" applyFont="1" applyBorder="1" applyAlignment="1">
      <alignment horizontal="center" vertical="center"/>
    </xf>
    <xf numFmtId="0" fontId="8" fillId="0" borderId="0" xfId="38" applyFont="1" applyBorder="1" applyAlignment="1">
      <alignment horizontal="center"/>
    </xf>
    <xf numFmtId="0" fontId="8" fillId="0" borderId="0" xfId="38" applyFont="1" applyBorder="1" applyAlignment="1">
      <alignment horizontal="center" vertical="top"/>
    </xf>
    <xf numFmtId="0" fontId="8" fillId="0" borderId="3" xfId="38" applyFont="1" applyBorder="1" applyAlignment="1">
      <alignment horizontal="center" vertical="top"/>
    </xf>
    <xf numFmtId="44" fontId="8" fillId="0" borderId="0" xfId="38" applyNumberFormat="1" applyFont="1" applyBorder="1" applyAlignment="1">
      <alignment horizontal="left" vertical="top"/>
    </xf>
    <xf numFmtId="44" fontId="13" fillId="0" borderId="0" xfId="38" applyNumberFormat="1" applyFont="1" applyBorder="1" applyAlignment="1">
      <alignment horizontal="left" vertical="center"/>
    </xf>
    <xf numFmtId="44" fontId="9" fillId="0" borderId="0" xfId="38" applyNumberFormat="1" applyFont="1" applyBorder="1" applyAlignment="1">
      <alignment horizontal="left" vertical="top"/>
    </xf>
    <xf numFmtId="44" fontId="18" fillId="0" borderId="5" xfId="38" applyNumberFormat="1" applyFont="1" applyFill="1" applyBorder="1" applyAlignment="1">
      <alignment horizontal="left" vertical="top"/>
    </xf>
    <xf numFmtId="44" fontId="18" fillId="0" borderId="0" xfId="38" applyNumberFormat="1" applyFont="1" applyBorder="1" applyAlignment="1">
      <alignment horizontal="left" vertical="top"/>
    </xf>
    <xf numFmtId="44" fontId="5" fillId="0" borderId="0" xfId="38" applyNumberFormat="1" applyBorder="1" applyAlignment="1">
      <alignment horizontal="left" vertical="top"/>
    </xf>
    <xf numFmtId="44" fontId="18" fillId="0" borderId="0" xfId="38" applyNumberFormat="1" applyFont="1" applyFill="1" applyBorder="1" applyAlignment="1">
      <alignment horizontal="left" vertical="top"/>
    </xf>
    <xf numFmtId="44" fontId="9" fillId="0" borderId="4" xfId="38" applyNumberFormat="1" applyFont="1" applyBorder="1" applyAlignment="1">
      <alignment horizontal="left" vertical="top"/>
    </xf>
    <xf numFmtId="44" fontId="14" fillId="0" borderId="0" xfId="22" applyNumberFormat="1" applyFill="1" applyBorder="1" applyAlignment="1">
      <alignment horizontal="left"/>
    </xf>
    <xf numFmtId="44" fontId="13" fillId="0" borderId="5" xfId="38" applyNumberFormat="1" applyFont="1" applyFill="1" applyBorder="1" applyAlignment="1">
      <alignment horizontal="left" vertical="center"/>
    </xf>
    <xf numFmtId="44" fontId="5" fillId="0" borderId="0" xfId="38" applyNumberFormat="1" applyAlignment="1">
      <alignment horizontal="left" vertical="top"/>
    </xf>
    <xf numFmtId="44" fontId="13" fillId="0" borderId="4" xfId="38" applyNumberFormat="1" applyFont="1" applyFill="1" applyBorder="1" applyAlignment="1">
      <alignment horizontal="left" vertical="center"/>
    </xf>
    <xf numFmtId="44" fontId="18" fillId="0" borderId="6" xfId="38" applyNumberFormat="1" applyFont="1" applyBorder="1" applyAlignment="1">
      <alignment horizontal="center" vertical="top"/>
    </xf>
  </cellXfs>
  <cellStyles count="41">
    <cellStyle name="Comma 2" xfId="13" xr:uid="{00000000-0005-0000-0000-000000000000}"/>
    <cellStyle name="Comma 3" xfId="21" xr:uid="{00000000-0005-0000-0000-000001000000}"/>
    <cellStyle name="Comma 4" xfId="23" xr:uid="{00000000-0005-0000-0000-000002000000}"/>
    <cellStyle name="Comma_CUB 95% Cost Estimate-Engineer" xfId="39" xr:uid="{A98A269A-4776-45F8-9B2D-748AC328F899}"/>
    <cellStyle name="Comma0" xfId="5" xr:uid="{00000000-0005-0000-0000-000004000000}"/>
    <cellStyle name="Comma0 2" xfId="24" xr:uid="{00000000-0005-0000-0000-000005000000}"/>
    <cellStyle name="Curren - Style1" xfId="6" xr:uid="{00000000-0005-0000-0000-000006000000}"/>
    <cellStyle name="Curren - Style2" xfId="7" xr:uid="{00000000-0005-0000-0000-000007000000}"/>
    <cellStyle name="Currency 2" xfId="2" xr:uid="{00000000-0005-0000-0000-000008000000}"/>
    <cellStyle name="Currency 2 2" xfId="14" xr:uid="{00000000-0005-0000-0000-000009000000}"/>
    <cellStyle name="Currency 3" xfId="4" xr:uid="{00000000-0005-0000-0000-00000A000000}"/>
    <cellStyle name="Currency 4" xfId="15" xr:uid="{00000000-0005-0000-0000-00000B000000}"/>
    <cellStyle name="Currency 4 2" xfId="20" xr:uid="{00000000-0005-0000-0000-00000C000000}"/>
    <cellStyle name="Currency 5" xfId="19" xr:uid="{00000000-0005-0000-0000-00000D000000}"/>
    <cellStyle name="Currency 6" xfId="25" xr:uid="{00000000-0005-0000-0000-00000E000000}"/>
    <cellStyle name="Currency 7" xfId="37" xr:uid="{2D82677D-07F2-48F8-9004-80F1B487C25B}"/>
    <cellStyle name="Currency0" xfId="8" xr:uid="{00000000-0005-0000-0000-00000F000000}"/>
    <cellStyle name="Currency0 2" xfId="27" xr:uid="{00000000-0005-0000-0000-000010000000}"/>
    <cellStyle name="Date" xfId="9" xr:uid="{00000000-0005-0000-0000-000011000000}"/>
    <cellStyle name="Date 2" xfId="28" xr:uid="{00000000-0005-0000-0000-000012000000}"/>
    <cellStyle name="Fixed" xfId="10" xr:uid="{00000000-0005-0000-0000-000013000000}"/>
    <cellStyle name="Fixed 2" xfId="29" xr:uid="{00000000-0005-0000-0000-000014000000}"/>
    <cellStyle name="Heading 1 2" xfId="30" xr:uid="{00000000-0005-0000-0000-000015000000}"/>
    <cellStyle name="Heading 1 3" xfId="34" xr:uid="{00000000-0005-0000-0000-000016000000}"/>
    <cellStyle name="Heading 2 2" xfId="31" xr:uid="{00000000-0005-0000-0000-000017000000}"/>
    <cellStyle name="Heading 2 3" xfId="35" xr:uid="{00000000-0005-0000-0000-000018000000}"/>
    <cellStyle name="Normal" xfId="0" builtinId="0"/>
    <cellStyle name="Normal 2" xfId="1" xr:uid="{00000000-0005-0000-0000-00001A000000}"/>
    <cellStyle name="Normal 2 2" xfId="11" xr:uid="{00000000-0005-0000-0000-00001B000000}"/>
    <cellStyle name="Normal 2 3" xfId="16" xr:uid="{00000000-0005-0000-0000-00001C000000}"/>
    <cellStyle name="Normal 3" xfId="3" xr:uid="{00000000-0005-0000-0000-00001D000000}"/>
    <cellStyle name="Normal 3 2" xfId="17" xr:uid="{00000000-0005-0000-0000-00001E000000}"/>
    <cellStyle name="Normal 4" xfId="12" xr:uid="{00000000-0005-0000-0000-00001F000000}"/>
    <cellStyle name="Normal 5" xfId="22" xr:uid="{00000000-0005-0000-0000-000020000000}"/>
    <cellStyle name="Normal 6" xfId="26" xr:uid="{00000000-0005-0000-0000-000021000000}"/>
    <cellStyle name="Normal 7" xfId="36" xr:uid="{4448E683-1A7E-4BC7-B6FF-C5546640AC1F}"/>
    <cellStyle name="Normal 8" xfId="40" xr:uid="{CD2AC0E9-EDAE-402D-94B2-6D6C60C0BDF7}"/>
    <cellStyle name="Normal_CUB 95% Cost Estimate-Engineer" xfId="38" xr:uid="{5CF3DF1D-0DBC-47AB-905A-6AE8DEC0CA12}"/>
    <cellStyle name="Percent 2" xfId="18" xr:uid="{00000000-0005-0000-0000-000025000000}"/>
    <cellStyle name="Percent 2 2" xfId="32" xr:uid="{00000000-0005-0000-0000-000026000000}"/>
    <cellStyle name="Total 2" xfId="33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3FDA4-C175-4B5D-AE00-83D7FEDF78C0}">
  <dimension ref="A1:IR126"/>
  <sheetViews>
    <sheetView view="pageBreakPreview" zoomScaleNormal="100" zoomScaleSheetLayoutView="100" workbookViewId="0">
      <selection activeCell="L104" activeCellId="1" sqref="J104 L104"/>
    </sheetView>
  </sheetViews>
  <sheetFormatPr defaultColWidth="9.5703125" defaultRowHeight="12.75" x14ac:dyDescent="0.2"/>
  <cols>
    <col min="1" max="1" width="2.28515625" style="5" customWidth="1"/>
    <col min="2" max="2" width="4.85546875" style="5" customWidth="1"/>
    <col min="3" max="3" width="2.28515625" style="5" customWidth="1"/>
    <col min="4" max="4" width="10" style="5" customWidth="1"/>
    <col min="5" max="5" width="2.28515625" style="5" customWidth="1"/>
    <col min="6" max="6" width="80.7109375" style="1" customWidth="1"/>
    <col min="7" max="7" width="8.7109375" style="30" customWidth="1"/>
    <col min="8" max="8" width="8.7109375" style="17" customWidth="1"/>
    <col min="9" max="9" width="2.28515625" style="5" customWidth="1"/>
    <col min="10" max="10" width="13.85546875" style="74" customWidth="1"/>
    <col min="11" max="11" width="2.28515625" style="5" customWidth="1"/>
    <col min="12" max="12" width="21.5703125" style="74" customWidth="1"/>
    <col min="13" max="16" width="9.140625" style="1" customWidth="1"/>
    <col min="17" max="17" width="8.42578125" style="1" customWidth="1"/>
    <col min="18" max="251" width="9.140625" style="1" customWidth="1"/>
    <col min="252" max="256" width="9.5703125" style="2"/>
    <col min="257" max="257" width="2.28515625" style="2" customWidth="1"/>
    <col min="258" max="258" width="4.85546875" style="2" customWidth="1"/>
    <col min="259" max="259" width="2.28515625" style="2" customWidth="1"/>
    <col min="260" max="260" width="10" style="2" customWidth="1"/>
    <col min="261" max="261" width="2.28515625" style="2" customWidth="1"/>
    <col min="262" max="262" width="97.42578125" style="2" customWidth="1"/>
    <col min="263" max="264" width="8.7109375" style="2" customWidth="1"/>
    <col min="265" max="265" width="2.28515625" style="2" customWidth="1"/>
    <col min="266" max="266" width="13.85546875" style="2" customWidth="1"/>
    <col min="267" max="267" width="2.28515625" style="2" customWidth="1"/>
    <col min="268" max="268" width="21.5703125" style="2" customWidth="1"/>
    <col min="269" max="272" width="9.140625" style="2" customWidth="1"/>
    <col min="273" max="273" width="8.42578125" style="2" customWidth="1"/>
    <col min="274" max="507" width="9.140625" style="2" customWidth="1"/>
    <col min="508" max="512" width="9.5703125" style="2"/>
    <col min="513" max="513" width="2.28515625" style="2" customWidth="1"/>
    <col min="514" max="514" width="4.85546875" style="2" customWidth="1"/>
    <col min="515" max="515" width="2.28515625" style="2" customWidth="1"/>
    <col min="516" max="516" width="10" style="2" customWidth="1"/>
    <col min="517" max="517" width="2.28515625" style="2" customWidth="1"/>
    <col min="518" max="518" width="97.42578125" style="2" customWidth="1"/>
    <col min="519" max="520" width="8.7109375" style="2" customWidth="1"/>
    <col min="521" max="521" width="2.28515625" style="2" customWidth="1"/>
    <col min="522" max="522" width="13.85546875" style="2" customWidth="1"/>
    <col min="523" max="523" width="2.28515625" style="2" customWidth="1"/>
    <col min="524" max="524" width="21.5703125" style="2" customWidth="1"/>
    <col min="525" max="528" width="9.140625" style="2" customWidth="1"/>
    <col min="529" max="529" width="8.42578125" style="2" customWidth="1"/>
    <col min="530" max="763" width="9.140625" style="2" customWidth="1"/>
    <col min="764" max="768" width="9.5703125" style="2"/>
    <col min="769" max="769" width="2.28515625" style="2" customWidth="1"/>
    <col min="770" max="770" width="4.85546875" style="2" customWidth="1"/>
    <col min="771" max="771" width="2.28515625" style="2" customWidth="1"/>
    <col min="772" max="772" width="10" style="2" customWidth="1"/>
    <col min="773" max="773" width="2.28515625" style="2" customWidth="1"/>
    <col min="774" max="774" width="97.42578125" style="2" customWidth="1"/>
    <col min="775" max="776" width="8.7109375" style="2" customWidth="1"/>
    <col min="777" max="777" width="2.28515625" style="2" customWidth="1"/>
    <col min="778" max="778" width="13.85546875" style="2" customWidth="1"/>
    <col min="779" max="779" width="2.28515625" style="2" customWidth="1"/>
    <col min="780" max="780" width="21.5703125" style="2" customWidth="1"/>
    <col min="781" max="784" width="9.140625" style="2" customWidth="1"/>
    <col min="785" max="785" width="8.42578125" style="2" customWidth="1"/>
    <col min="786" max="1019" width="9.140625" style="2" customWidth="1"/>
    <col min="1020" max="1024" width="9.5703125" style="2"/>
    <col min="1025" max="1025" width="2.28515625" style="2" customWidth="1"/>
    <col min="1026" max="1026" width="4.85546875" style="2" customWidth="1"/>
    <col min="1027" max="1027" width="2.28515625" style="2" customWidth="1"/>
    <col min="1028" max="1028" width="10" style="2" customWidth="1"/>
    <col min="1029" max="1029" width="2.28515625" style="2" customWidth="1"/>
    <col min="1030" max="1030" width="97.42578125" style="2" customWidth="1"/>
    <col min="1031" max="1032" width="8.7109375" style="2" customWidth="1"/>
    <col min="1033" max="1033" width="2.28515625" style="2" customWidth="1"/>
    <col min="1034" max="1034" width="13.85546875" style="2" customWidth="1"/>
    <col min="1035" max="1035" width="2.28515625" style="2" customWidth="1"/>
    <col min="1036" max="1036" width="21.5703125" style="2" customWidth="1"/>
    <col min="1037" max="1040" width="9.140625" style="2" customWidth="1"/>
    <col min="1041" max="1041" width="8.42578125" style="2" customWidth="1"/>
    <col min="1042" max="1275" width="9.140625" style="2" customWidth="1"/>
    <col min="1276" max="1280" width="9.5703125" style="2"/>
    <col min="1281" max="1281" width="2.28515625" style="2" customWidth="1"/>
    <col min="1282" max="1282" width="4.85546875" style="2" customWidth="1"/>
    <col min="1283" max="1283" width="2.28515625" style="2" customWidth="1"/>
    <col min="1284" max="1284" width="10" style="2" customWidth="1"/>
    <col min="1285" max="1285" width="2.28515625" style="2" customWidth="1"/>
    <col min="1286" max="1286" width="97.42578125" style="2" customWidth="1"/>
    <col min="1287" max="1288" width="8.7109375" style="2" customWidth="1"/>
    <col min="1289" max="1289" width="2.28515625" style="2" customWidth="1"/>
    <col min="1290" max="1290" width="13.85546875" style="2" customWidth="1"/>
    <col min="1291" max="1291" width="2.28515625" style="2" customWidth="1"/>
    <col min="1292" max="1292" width="21.5703125" style="2" customWidth="1"/>
    <col min="1293" max="1296" width="9.140625" style="2" customWidth="1"/>
    <col min="1297" max="1297" width="8.42578125" style="2" customWidth="1"/>
    <col min="1298" max="1531" width="9.140625" style="2" customWidth="1"/>
    <col min="1532" max="1536" width="9.5703125" style="2"/>
    <col min="1537" max="1537" width="2.28515625" style="2" customWidth="1"/>
    <col min="1538" max="1538" width="4.85546875" style="2" customWidth="1"/>
    <col min="1539" max="1539" width="2.28515625" style="2" customWidth="1"/>
    <col min="1540" max="1540" width="10" style="2" customWidth="1"/>
    <col min="1541" max="1541" width="2.28515625" style="2" customWidth="1"/>
    <col min="1542" max="1542" width="97.42578125" style="2" customWidth="1"/>
    <col min="1543" max="1544" width="8.7109375" style="2" customWidth="1"/>
    <col min="1545" max="1545" width="2.28515625" style="2" customWidth="1"/>
    <col min="1546" max="1546" width="13.85546875" style="2" customWidth="1"/>
    <col min="1547" max="1547" width="2.28515625" style="2" customWidth="1"/>
    <col min="1548" max="1548" width="21.5703125" style="2" customWidth="1"/>
    <col min="1549" max="1552" width="9.140625" style="2" customWidth="1"/>
    <col min="1553" max="1553" width="8.42578125" style="2" customWidth="1"/>
    <col min="1554" max="1787" width="9.140625" style="2" customWidth="1"/>
    <col min="1788" max="1792" width="9.5703125" style="2"/>
    <col min="1793" max="1793" width="2.28515625" style="2" customWidth="1"/>
    <col min="1794" max="1794" width="4.85546875" style="2" customWidth="1"/>
    <col min="1795" max="1795" width="2.28515625" style="2" customWidth="1"/>
    <col min="1796" max="1796" width="10" style="2" customWidth="1"/>
    <col min="1797" max="1797" width="2.28515625" style="2" customWidth="1"/>
    <col min="1798" max="1798" width="97.42578125" style="2" customWidth="1"/>
    <col min="1799" max="1800" width="8.7109375" style="2" customWidth="1"/>
    <col min="1801" max="1801" width="2.28515625" style="2" customWidth="1"/>
    <col min="1802" max="1802" width="13.85546875" style="2" customWidth="1"/>
    <col min="1803" max="1803" width="2.28515625" style="2" customWidth="1"/>
    <col min="1804" max="1804" width="21.5703125" style="2" customWidth="1"/>
    <col min="1805" max="1808" width="9.140625" style="2" customWidth="1"/>
    <col min="1809" max="1809" width="8.42578125" style="2" customWidth="1"/>
    <col min="1810" max="2043" width="9.140625" style="2" customWidth="1"/>
    <col min="2044" max="2048" width="9.5703125" style="2"/>
    <col min="2049" max="2049" width="2.28515625" style="2" customWidth="1"/>
    <col min="2050" max="2050" width="4.85546875" style="2" customWidth="1"/>
    <col min="2051" max="2051" width="2.28515625" style="2" customWidth="1"/>
    <col min="2052" max="2052" width="10" style="2" customWidth="1"/>
    <col min="2053" max="2053" width="2.28515625" style="2" customWidth="1"/>
    <col min="2054" max="2054" width="97.42578125" style="2" customWidth="1"/>
    <col min="2055" max="2056" width="8.7109375" style="2" customWidth="1"/>
    <col min="2057" max="2057" width="2.28515625" style="2" customWidth="1"/>
    <col min="2058" max="2058" width="13.85546875" style="2" customWidth="1"/>
    <col min="2059" max="2059" width="2.28515625" style="2" customWidth="1"/>
    <col min="2060" max="2060" width="21.5703125" style="2" customWidth="1"/>
    <col min="2061" max="2064" width="9.140625" style="2" customWidth="1"/>
    <col min="2065" max="2065" width="8.42578125" style="2" customWidth="1"/>
    <col min="2066" max="2299" width="9.140625" style="2" customWidth="1"/>
    <col min="2300" max="2304" width="9.5703125" style="2"/>
    <col min="2305" max="2305" width="2.28515625" style="2" customWidth="1"/>
    <col min="2306" max="2306" width="4.85546875" style="2" customWidth="1"/>
    <col min="2307" max="2307" width="2.28515625" style="2" customWidth="1"/>
    <col min="2308" max="2308" width="10" style="2" customWidth="1"/>
    <col min="2309" max="2309" width="2.28515625" style="2" customWidth="1"/>
    <col min="2310" max="2310" width="97.42578125" style="2" customWidth="1"/>
    <col min="2311" max="2312" width="8.7109375" style="2" customWidth="1"/>
    <col min="2313" max="2313" width="2.28515625" style="2" customWidth="1"/>
    <col min="2314" max="2314" width="13.85546875" style="2" customWidth="1"/>
    <col min="2315" max="2315" width="2.28515625" style="2" customWidth="1"/>
    <col min="2316" max="2316" width="21.5703125" style="2" customWidth="1"/>
    <col min="2317" max="2320" width="9.140625" style="2" customWidth="1"/>
    <col min="2321" max="2321" width="8.42578125" style="2" customWidth="1"/>
    <col min="2322" max="2555" width="9.140625" style="2" customWidth="1"/>
    <col min="2556" max="2560" width="9.5703125" style="2"/>
    <col min="2561" max="2561" width="2.28515625" style="2" customWidth="1"/>
    <col min="2562" max="2562" width="4.85546875" style="2" customWidth="1"/>
    <col min="2563" max="2563" width="2.28515625" style="2" customWidth="1"/>
    <col min="2564" max="2564" width="10" style="2" customWidth="1"/>
    <col min="2565" max="2565" width="2.28515625" style="2" customWidth="1"/>
    <col min="2566" max="2566" width="97.42578125" style="2" customWidth="1"/>
    <col min="2567" max="2568" width="8.7109375" style="2" customWidth="1"/>
    <col min="2569" max="2569" width="2.28515625" style="2" customWidth="1"/>
    <col min="2570" max="2570" width="13.85546875" style="2" customWidth="1"/>
    <col min="2571" max="2571" width="2.28515625" style="2" customWidth="1"/>
    <col min="2572" max="2572" width="21.5703125" style="2" customWidth="1"/>
    <col min="2573" max="2576" width="9.140625" style="2" customWidth="1"/>
    <col min="2577" max="2577" width="8.42578125" style="2" customWidth="1"/>
    <col min="2578" max="2811" width="9.140625" style="2" customWidth="1"/>
    <col min="2812" max="2816" width="9.5703125" style="2"/>
    <col min="2817" max="2817" width="2.28515625" style="2" customWidth="1"/>
    <col min="2818" max="2818" width="4.85546875" style="2" customWidth="1"/>
    <col min="2819" max="2819" width="2.28515625" style="2" customWidth="1"/>
    <col min="2820" max="2820" width="10" style="2" customWidth="1"/>
    <col min="2821" max="2821" width="2.28515625" style="2" customWidth="1"/>
    <col min="2822" max="2822" width="97.42578125" style="2" customWidth="1"/>
    <col min="2823" max="2824" width="8.7109375" style="2" customWidth="1"/>
    <col min="2825" max="2825" width="2.28515625" style="2" customWidth="1"/>
    <col min="2826" max="2826" width="13.85546875" style="2" customWidth="1"/>
    <col min="2827" max="2827" width="2.28515625" style="2" customWidth="1"/>
    <col min="2828" max="2828" width="21.5703125" style="2" customWidth="1"/>
    <col min="2829" max="2832" width="9.140625" style="2" customWidth="1"/>
    <col min="2833" max="2833" width="8.42578125" style="2" customWidth="1"/>
    <col min="2834" max="3067" width="9.140625" style="2" customWidth="1"/>
    <col min="3068" max="3072" width="9.5703125" style="2"/>
    <col min="3073" max="3073" width="2.28515625" style="2" customWidth="1"/>
    <col min="3074" max="3074" width="4.85546875" style="2" customWidth="1"/>
    <col min="3075" max="3075" width="2.28515625" style="2" customWidth="1"/>
    <col min="3076" max="3076" width="10" style="2" customWidth="1"/>
    <col min="3077" max="3077" width="2.28515625" style="2" customWidth="1"/>
    <col min="3078" max="3078" width="97.42578125" style="2" customWidth="1"/>
    <col min="3079" max="3080" width="8.7109375" style="2" customWidth="1"/>
    <col min="3081" max="3081" width="2.28515625" style="2" customWidth="1"/>
    <col min="3082" max="3082" width="13.85546875" style="2" customWidth="1"/>
    <col min="3083" max="3083" width="2.28515625" style="2" customWidth="1"/>
    <col min="3084" max="3084" width="21.5703125" style="2" customWidth="1"/>
    <col min="3085" max="3088" width="9.140625" style="2" customWidth="1"/>
    <col min="3089" max="3089" width="8.42578125" style="2" customWidth="1"/>
    <col min="3090" max="3323" width="9.140625" style="2" customWidth="1"/>
    <col min="3324" max="3328" width="9.5703125" style="2"/>
    <col min="3329" max="3329" width="2.28515625" style="2" customWidth="1"/>
    <col min="3330" max="3330" width="4.85546875" style="2" customWidth="1"/>
    <col min="3331" max="3331" width="2.28515625" style="2" customWidth="1"/>
    <col min="3332" max="3332" width="10" style="2" customWidth="1"/>
    <col min="3333" max="3333" width="2.28515625" style="2" customWidth="1"/>
    <col min="3334" max="3334" width="97.42578125" style="2" customWidth="1"/>
    <col min="3335" max="3336" width="8.7109375" style="2" customWidth="1"/>
    <col min="3337" max="3337" width="2.28515625" style="2" customWidth="1"/>
    <col min="3338" max="3338" width="13.85546875" style="2" customWidth="1"/>
    <col min="3339" max="3339" width="2.28515625" style="2" customWidth="1"/>
    <col min="3340" max="3340" width="21.5703125" style="2" customWidth="1"/>
    <col min="3341" max="3344" width="9.140625" style="2" customWidth="1"/>
    <col min="3345" max="3345" width="8.42578125" style="2" customWidth="1"/>
    <col min="3346" max="3579" width="9.140625" style="2" customWidth="1"/>
    <col min="3580" max="3584" width="9.5703125" style="2"/>
    <col min="3585" max="3585" width="2.28515625" style="2" customWidth="1"/>
    <col min="3586" max="3586" width="4.85546875" style="2" customWidth="1"/>
    <col min="3587" max="3587" width="2.28515625" style="2" customWidth="1"/>
    <col min="3588" max="3588" width="10" style="2" customWidth="1"/>
    <col min="3589" max="3589" width="2.28515625" style="2" customWidth="1"/>
    <col min="3590" max="3590" width="97.42578125" style="2" customWidth="1"/>
    <col min="3591" max="3592" width="8.7109375" style="2" customWidth="1"/>
    <col min="3593" max="3593" width="2.28515625" style="2" customWidth="1"/>
    <col min="3594" max="3594" width="13.85546875" style="2" customWidth="1"/>
    <col min="3595" max="3595" width="2.28515625" style="2" customWidth="1"/>
    <col min="3596" max="3596" width="21.5703125" style="2" customWidth="1"/>
    <col min="3597" max="3600" width="9.140625" style="2" customWidth="1"/>
    <col min="3601" max="3601" width="8.42578125" style="2" customWidth="1"/>
    <col min="3602" max="3835" width="9.140625" style="2" customWidth="1"/>
    <col min="3836" max="3840" width="9.5703125" style="2"/>
    <col min="3841" max="3841" width="2.28515625" style="2" customWidth="1"/>
    <col min="3842" max="3842" width="4.85546875" style="2" customWidth="1"/>
    <col min="3843" max="3843" width="2.28515625" style="2" customWidth="1"/>
    <col min="3844" max="3844" width="10" style="2" customWidth="1"/>
    <col min="3845" max="3845" width="2.28515625" style="2" customWidth="1"/>
    <col min="3846" max="3846" width="97.42578125" style="2" customWidth="1"/>
    <col min="3847" max="3848" width="8.7109375" style="2" customWidth="1"/>
    <col min="3849" max="3849" width="2.28515625" style="2" customWidth="1"/>
    <col min="3850" max="3850" width="13.85546875" style="2" customWidth="1"/>
    <col min="3851" max="3851" width="2.28515625" style="2" customWidth="1"/>
    <col min="3852" max="3852" width="21.5703125" style="2" customWidth="1"/>
    <col min="3853" max="3856" width="9.140625" style="2" customWidth="1"/>
    <col min="3857" max="3857" width="8.42578125" style="2" customWidth="1"/>
    <col min="3858" max="4091" width="9.140625" style="2" customWidth="1"/>
    <col min="4092" max="4096" width="9.5703125" style="2"/>
    <col min="4097" max="4097" width="2.28515625" style="2" customWidth="1"/>
    <col min="4098" max="4098" width="4.85546875" style="2" customWidth="1"/>
    <col min="4099" max="4099" width="2.28515625" style="2" customWidth="1"/>
    <col min="4100" max="4100" width="10" style="2" customWidth="1"/>
    <col min="4101" max="4101" width="2.28515625" style="2" customWidth="1"/>
    <col min="4102" max="4102" width="97.42578125" style="2" customWidth="1"/>
    <col min="4103" max="4104" width="8.7109375" style="2" customWidth="1"/>
    <col min="4105" max="4105" width="2.28515625" style="2" customWidth="1"/>
    <col min="4106" max="4106" width="13.85546875" style="2" customWidth="1"/>
    <col min="4107" max="4107" width="2.28515625" style="2" customWidth="1"/>
    <col min="4108" max="4108" width="21.5703125" style="2" customWidth="1"/>
    <col min="4109" max="4112" width="9.140625" style="2" customWidth="1"/>
    <col min="4113" max="4113" width="8.42578125" style="2" customWidth="1"/>
    <col min="4114" max="4347" width="9.140625" style="2" customWidth="1"/>
    <col min="4348" max="4352" width="9.5703125" style="2"/>
    <col min="4353" max="4353" width="2.28515625" style="2" customWidth="1"/>
    <col min="4354" max="4354" width="4.85546875" style="2" customWidth="1"/>
    <col min="4355" max="4355" width="2.28515625" style="2" customWidth="1"/>
    <col min="4356" max="4356" width="10" style="2" customWidth="1"/>
    <col min="4357" max="4357" width="2.28515625" style="2" customWidth="1"/>
    <col min="4358" max="4358" width="97.42578125" style="2" customWidth="1"/>
    <col min="4359" max="4360" width="8.7109375" style="2" customWidth="1"/>
    <col min="4361" max="4361" width="2.28515625" style="2" customWidth="1"/>
    <col min="4362" max="4362" width="13.85546875" style="2" customWidth="1"/>
    <col min="4363" max="4363" width="2.28515625" style="2" customWidth="1"/>
    <col min="4364" max="4364" width="21.5703125" style="2" customWidth="1"/>
    <col min="4365" max="4368" width="9.140625" style="2" customWidth="1"/>
    <col min="4369" max="4369" width="8.42578125" style="2" customWidth="1"/>
    <col min="4370" max="4603" width="9.140625" style="2" customWidth="1"/>
    <col min="4604" max="4608" width="9.5703125" style="2"/>
    <col min="4609" max="4609" width="2.28515625" style="2" customWidth="1"/>
    <col min="4610" max="4610" width="4.85546875" style="2" customWidth="1"/>
    <col min="4611" max="4611" width="2.28515625" style="2" customWidth="1"/>
    <col min="4612" max="4612" width="10" style="2" customWidth="1"/>
    <col min="4613" max="4613" width="2.28515625" style="2" customWidth="1"/>
    <col min="4614" max="4614" width="97.42578125" style="2" customWidth="1"/>
    <col min="4615" max="4616" width="8.7109375" style="2" customWidth="1"/>
    <col min="4617" max="4617" width="2.28515625" style="2" customWidth="1"/>
    <col min="4618" max="4618" width="13.85546875" style="2" customWidth="1"/>
    <col min="4619" max="4619" width="2.28515625" style="2" customWidth="1"/>
    <col min="4620" max="4620" width="21.5703125" style="2" customWidth="1"/>
    <col min="4621" max="4624" width="9.140625" style="2" customWidth="1"/>
    <col min="4625" max="4625" width="8.42578125" style="2" customWidth="1"/>
    <col min="4626" max="4859" width="9.140625" style="2" customWidth="1"/>
    <col min="4860" max="4864" width="9.5703125" style="2"/>
    <col min="4865" max="4865" width="2.28515625" style="2" customWidth="1"/>
    <col min="4866" max="4866" width="4.85546875" style="2" customWidth="1"/>
    <col min="4867" max="4867" width="2.28515625" style="2" customWidth="1"/>
    <col min="4868" max="4868" width="10" style="2" customWidth="1"/>
    <col min="4869" max="4869" width="2.28515625" style="2" customWidth="1"/>
    <col min="4870" max="4870" width="97.42578125" style="2" customWidth="1"/>
    <col min="4871" max="4872" width="8.7109375" style="2" customWidth="1"/>
    <col min="4873" max="4873" width="2.28515625" style="2" customWidth="1"/>
    <col min="4874" max="4874" width="13.85546875" style="2" customWidth="1"/>
    <col min="4875" max="4875" width="2.28515625" style="2" customWidth="1"/>
    <col min="4876" max="4876" width="21.5703125" style="2" customWidth="1"/>
    <col min="4877" max="4880" width="9.140625" style="2" customWidth="1"/>
    <col min="4881" max="4881" width="8.42578125" style="2" customWidth="1"/>
    <col min="4882" max="5115" width="9.140625" style="2" customWidth="1"/>
    <col min="5116" max="5120" width="9.5703125" style="2"/>
    <col min="5121" max="5121" width="2.28515625" style="2" customWidth="1"/>
    <col min="5122" max="5122" width="4.85546875" style="2" customWidth="1"/>
    <col min="5123" max="5123" width="2.28515625" style="2" customWidth="1"/>
    <col min="5124" max="5124" width="10" style="2" customWidth="1"/>
    <col min="5125" max="5125" width="2.28515625" style="2" customWidth="1"/>
    <col min="5126" max="5126" width="97.42578125" style="2" customWidth="1"/>
    <col min="5127" max="5128" width="8.7109375" style="2" customWidth="1"/>
    <col min="5129" max="5129" width="2.28515625" style="2" customWidth="1"/>
    <col min="5130" max="5130" width="13.85546875" style="2" customWidth="1"/>
    <col min="5131" max="5131" width="2.28515625" style="2" customWidth="1"/>
    <col min="5132" max="5132" width="21.5703125" style="2" customWidth="1"/>
    <col min="5133" max="5136" width="9.140625" style="2" customWidth="1"/>
    <col min="5137" max="5137" width="8.42578125" style="2" customWidth="1"/>
    <col min="5138" max="5371" width="9.140625" style="2" customWidth="1"/>
    <col min="5372" max="5376" width="9.5703125" style="2"/>
    <col min="5377" max="5377" width="2.28515625" style="2" customWidth="1"/>
    <col min="5378" max="5378" width="4.85546875" style="2" customWidth="1"/>
    <col min="5379" max="5379" width="2.28515625" style="2" customWidth="1"/>
    <col min="5380" max="5380" width="10" style="2" customWidth="1"/>
    <col min="5381" max="5381" width="2.28515625" style="2" customWidth="1"/>
    <col min="5382" max="5382" width="97.42578125" style="2" customWidth="1"/>
    <col min="5383" max="5384" width="8.7109375" style="2" customWidth="1"/>
    <col min="5385" max="5385" width="2.28515625" style="2" customWidth="1"/>
    <col min="5386" max="5386" width="13.85546875" style="2" customWidth="1"/>
    <col min="5387" max="5387" width="2.28515625" style="2" customWidth="1"/>
    <col min="5388" max="5388" width="21.5703125" style="2" customWidth="1"/>
    <col min="5389" max="5392" width="9.140625" style="2" customWidth="1"/>
    <col min="5393" max="5393" width="8.42578125" style="2" customWidth="1"/>
    <col min="5394" max="5627" width="9.140625" style="2" customWidth="1"/>
    <col min="5628" max="5632" width="9.5703125" style="2"/>
    <col min="5633" max="5633" width="2.28515625" style="2" customWidth="1"/>
    <col min="5634" max="5634" width="4.85546875" style="2" customWidth="1"/>
    <col min="5635" max="5635" width="2.28515625" style="2" customWidth="1"/>
    <col min="5636" max="5636" width="10" style="2" customWidth="1"/>
    <col min="5637" max="5637" width="2.28515625" style="2" customWidth="1"/>
    <col min="5638" max="5638" width="97.42578125" style="2" customWidth="1"/>
    <col min="5639" max="5640" width="8.7109375" style="2" customWidth="1"/>
    <col min="5641" max="5641" width="2.28515625" style="2" customWidth="1"/>
    <col min="5642" max="5642" width="13.85546875" style="2" customWidth="1"/>
    <col min="5643" max="5643" width="2.28515625" style="2" customWidth="1"/>
    <col min="5644" max="5644" width="21.5703125" style="2" customWidth="1"/>
    <col min="5645" max="5648" width="9.140625" style="2" customWidth="1"/>
    <col min="5649" max="5649" width="8.42578125" style="2" customWidth="1"/>
    <col min="5650" max="5883" width="9.140625" style="2" customWidth="1"/>
    <col min="5884" max="5888" width="9.5703125" style="2"/>
    <col min="5889" max="5889" width="2.28515625" style="2" customWidth="1"/>
    <col min="5890" max="5890" width="4.85546875" style="2" customWidth="1"/>
    <col min="5891" max="5891" width="2.28515625" style="2" customWidth="1"/>
    <col min="5892" max="5892" width="10" style="2" customWidth="1"/>
    <col min="5893" max="5893" width="2.28515625" style="2" customWidth="1"/>
    <col min="5894" max="5894" width="97.42578125" style="2" customWidth="1"/>
    <col min="5895" max="5896" width="8.7109375" style="2" customWidth="1"/>
    <col min="5897" max="5897" width="2.28515625" style="2" customWidth="1"/>
    <col min="5898" max="5898" width="13.85546875" style="2" customWidth="1"/>
    <col min="5899" max="5899" width="2.28515625" style="2" customWidth="1"/>
    <col min="5900" max="5900" width="21.5703125" style="2" customWidth="1"/>
    <col min="5901" max="5904" width="9.140625" style="2" customWidth="1"/>
    <col min="5905" max="5905" width="8.42578125" style="2" customWidth="1"/>
    <col min="5906" max="6139" width="9.140625" style="2" customWidth="1"/>
    <col min="6140" max="6144" width="9.5703125" style="2"/>
    <col min="6145" max="6145" width="2.28515625" style="2" customWidth="1"/>
    <col min="6146" max="6146" width="4.85546875" style="2" customWidth="1"/>
    <col min="6147" max="6147" width="2.28515625" style="2" customWidth="1"/>
    <col min="6148" max="6148" width="10" style="2" customWidth="1"/>
    <col min="6149" max="6149" width="2.28515625" style="2" customWidth="1"/>
    <col min="6150" max="6150" width="97.42578125" style="2" customWidth="1"/>
    <col min="6151" max="6152" width="8.7109375" style="2" customWidth="1"/>
    <col min="6153" max="6153" width="2.28515625" style="2" customWidth="1"/>
    <col min="6154" max="6154" width="13.85546875" style="2" customWidth="1"/>
    <col min="6155" max="6155" width="2.28515625" style="2" customWidth="1"/>
    <col min="6156" max="6156" width="21.5703125" style="2" customWidth="1"/>
    <col min="6157" max="6160" width="9.140625" style="2" customWidth="1"/>
    <col min="6161" max="6161" width="8.42578125" style="2" customWidth="1"/>
    <col min="6162" max="6395" width="9.140625" style="2" customWidth="1"/>
    <col min="6396" max="6400" width="9.5703125" style="2"/>
    <col min="6401" max="6401" width="2.28515625" style="2" customWidth="1"/>
    <col min="6402" max="6402" width="4.85546875" style="2" customWidth="1"/>
    <col min="6403" max="6403" width="2.28515625" style="2" customWidth="1"/>
    <col min="6404" max="6404" width="10" style="2" customWidth="1"/>
    <col min="6405" max="6405" width="2.28515625" style="2" customWidth="1"/>
    <col min="6406" max="6406" width="97.42578125" style="2" customWidth="1"/>
    <col min="6407" max="6408" width="8.7109375" style="2" customWidth="1"/>
    <col min="6409" max="6409" width="2.28515625" style="2" customWidth="1"/>
    <col min="6410" max="6410" width="13.85546875" style="2" customWidth="1"/>
    <col min="6411" max="6411" width="2.28515625" style="2" customWidth="1"/>
    <col min="6412" max="6412" width="21.5703125" style="2" customWidth="1"/>
    <col min="6413" max="6416" width="9.140625" style="2" customWidth="1"/>
    <col min="6417" max="6417" width="8.42578125" style="2" customWidth="1"/>
    <col min="6418" max="6651" width="9.140625" style="2" customWidth="1"/>
    <col min="6652" max="6656" width="9.5703125" style="2"/>
    <col min="6657" max="6657" width="2.28515625" style="2" customWidth="1"/>
    <col min="6658" max="6658" width="4.85546875" style="2" customWidth="1"/>
    <col min="6659" max="6659" width="2.28515625" style="2" customWidth="1"/>
    <col min="6660" max="6660" width="10" style="2" customWidth="1"/>
    <col min="6661" max="6661" width="2.28515625" style="2" customWidth="1"/>
    <col min="6662" max="6662" width="97.42578125" style="2" customWidth="1"/>
    <col min="6663" max="6664" width="8.7109375" style="2" customWidth="1"/>
    <col min="6665" max="6665" width="2.28515625" style="2" customWidth="1"/>
    <col min="6666" max="6666" width="13.85546875" style="2" customWidth="1"/>
    <col min="6667" max="6667" width="2.28515625" style="2" customWidth="1"/>
    <col min="6668" max="6668" width="21.5703125" style="2" customWidth="1"/>
    <col min="6669" max="6672" width="9.140625" style="2" customWidth="1"/>
    <col min="6673" max="6673" width="8.42578125" style="2" customWidth="1"/>
    <col min="6674" max="6907" width="9.140625" style="2" customWidth="1"/>
    <col min="6908" max="6912" width="9.5703125" style="2"/>
    <col min="6913" max="6913" width="2.28515625" style="2" customWidth="1"/>
    <col min="6914" max="6914" width="4.85546875" style="2" customWidth="1"/>
    <col min="6915" max="6915" width="2.28515625" style="2" customWidth="1"/>
    <col min="6916" max="6916" width="10" style="2" customWidth="1"/>
    <col min="6917" max="6917" width="2.28515625" style="2" customWidth="1"/>
    <col min="6918" max="6918" width="97.42578125" style="2" customWidth="1"/>
    <col min="6919" max="6920" width="8.7109375" style="2" customWidth="1"/>
    <col min="6921" max="6921" width="2.28515625" style="2" customWidth="1"/>
    <col min="6922" max="6922" width="13.85546875" style="2" customWidth="1"/>
    <col min="6923" max="6923" width="2.28515625" style="2" customWidth="1"/>
    <col min="6924" max="6924" width="21.5703125" style="2" customWidth="1"/>
    <col min="6925" max="6928" width="9.140625" style="2" customWidth="1"/>
    <col min="6929" max="6929" width="8.42578125" style="2" customWidth="1"/>
    <col min="6930" max="7163" width="9.140625" style="2" customWidth="1"/>
    <col min="7164" max="7168" width="9.5703125" style="2"/>
    <col min="7169" max="7169" width="2.28515625" style="2" customWidth="1"/>
    <col min="7170" max="7170" width="4.85546875" style="2" customWidth="1"/>
    <col min="7171" max="7171" width="2.28515625" style="2" customWidth="1"/>
    <col min="7172" max="7172" width="10" style="2" customWidth="1"/>
    <col min="7173" max="7173" width="2.28515625" style="2" customWidth="1"/>
    <col min="7174" max="7174" width="97.42578125" style="2" customWidth="1"/>
    <col min="7175" max="7176" width="8.7109375" style="2" customWidth="1"/>
    <col min="7177" max="7177" width="2.28515625" style="2" customWidth="1"/>
    <col min="7178" max="7178" width="13.85546875" style="2" customWidth="1"/>
    <col min="7179" max="7179" width="2.28515625" style="2" customWidth="1"/>
    <col min="7180" max="7180" width="21.5703125" style="2" customWidth="1"/>
    <col min="7181" max="7184" width="9.140625" style="2" customWidth="1"/>
    <col min="7185" max="7185" width="8.42578125" style="2" customWidth="1"/>
    <col min="7186" max="7419" width="9.140625" style="2" customWidth="1"/>
    <col min="7420" max="7424" width="9.5703125" style="2"/>
    <col min="7425" max="7425" width="2.28515625" style="2" customWidth="1"/>
    <col min="7426" max="7426" width="4.85546875" style="2" customWidth="1"/>
    <col min="7427" max="7427" width="2.28515625" style="2" customWidth="1"/>
    <col min="7428" max="7428" width="10" style="2" customWidth="1"/>
    <col min="7429" max="7429" width="2.28515625" style="2" customWidth="1"/>
    <col min="7430" max="7430" width="97.42578125" style="2" customWidth="1"/>
    <col min="7431" max="7432" width="8.7109375" style="2" customWidth="1"/>
    <col min="7433" max="7433" width="2.28515625" style="2" customWidth="1"/>
    <col min="7434" max="7434" width="13.85546875" style="2" customWidth="1"/>
    <col min="7435" max="7435" width="2.28515625" style="2" customWidth="1"/>
    <col min="7436" max="7436" width="21.5703125" style="2" customWidth="1"/>
    <col min="7437" max="7440" width="9.140625" style="2" customWidth="1"/>
    <col min="7441" max="7441" width="8.42578125" style="2" customWidth="1"/>
    <col min="7442" max="7675" width="9.140625" style="2" customWidth="1"/>
    <col min="7676" max="7680" width="9.5703125" style="2"/>
    <col min="7681" max="7681" width="2.28515625" style="2" customWidth="1"/>
    <col min="7682" max="7682" width="4.85546875" style="2" customWidth="1"/>
    <col min="7683" max="7683" width="2.28515625" style="2" customWidth="1"/>
    <col min="7684" max="7684" width="10" style="2" customWidth="1"/>
    <col min="7685" max="7685" width="2.28515625" style="2" customWidth="1"/>
    <col min="7686" max="7686" width="97.42578125" style="2" customWidth="1"/>
    <col min="7687" max="7688" width="8.7109375" style="2" customWidth="1"/>
    <col min="7689" max="7689" width="2.28515625" style="2" customWidth="1"/>
    <col min="7690" max="7690" width="13.85546875" style="2" customWidth="1"/>
    <col min="7691" max="7691" width="2.28515625" style="2" customWidth="1"/>
    <col min="7692" max="7692" width="21.5703125" style="2" customWidth="1"/>
    <col min="7693" max="7696" width="9.140625" style="2" customWidth="1"/>
    <col min="7697" max="7697" width="8.42578125" style="2" customWidth="1"/>
    <col min="7698" max="7931" width="9.140625" style="2" customWidth="1"/>
    <col min="7932" max="7936" width="9.5703125" style="2"/>
    <col min="7937" max="7937" width="2.28515625" style="2" customWidth="1"/>
    <col min="7938" max="7938" width="4.85546875" style="2" customWidth="1"/>
    <col min="7939" max="7939" width="2.28515625" style="2" customWidth="1"/>
    <col min="7940" max="7940" width="10" style="2" customWidth="1"/>
    <col min="7941" max="7941" width="2.28515625" style="2" customWidth="1"/>
    <col min="7942" max="7942" width="97.42578125" style="2" customWidth="1"/>
    <col min="7943" max="7944" width="8.7109375" style="2" customWidth="1"/>
    <col min="7945" max="7945" width="2.28515625" style="2" customWidth="1"/>
    <col min="7946" max="7946" width="13.85546875" style="2" customWidth="1"/>
    <col min="7947" max="7947" width="2.28515625" style="2" customWidth="1"/>
    <col min="7948" max="7948" width="21.5703125" style="2" customWidth="1"/>
    <col min="7949" max="7952" width="9.140625" style="2" customWidth="1"/>
    <col min="7953" max="7953" width="8.42578125" style="2" customWidth="1"/>
    <col min="7954" max="8187" width="9.140625" style="2" customWidth="1"/>
    <col min="8188" max="8192" width="9.5703125" style="2"/>
    <col min="8193" max="8193" width="2.28515625" style="2" customWidth="1"/>
    <col min="8194" max="8194" width="4.85546875" style="2" customWidth="1"/>
    <col min="8195" max="8195" width="2.28515625" style="2" customWidth="1"/>
    <col min="8196" max="8196" width="10" style="2" customWidth="1"/>
    <col min="8197" max="8197" width="2.28515625" style="2" customWidth="1"/>
    <col min="8198" max="8198" width="97.42578125" style="2" customWidth="1"/>
    <col min="8199" max="8200" width="8.7109375" style="2" customWidth="1"/>
    <col min="8201" max="8201" width="2.28515625" style="2" customWidth="1"/>
    <col min="8202" max="8202" width="13.85546875" style="2" customWidth="1"/>
    <col min="8203" max="8203" width="2.28515625" style="2" customWidth="1"/>
    <col min="8204" max="8204" width="21.5703125" style="2" customWidth="1"/>
    <col min="8205" max="8208" width="9.140625" style="2" customWidth="1"/>
    <col min="8209" max="8209" width="8.42578125" style="2" customWidth="1"/>
    <col min="8210" max="8443" width="9.140625" style="2" customWidth="1"/>
    <col min="8444" max="8448" width="9.5703125" style="2"/>
    <col min="8449" max="8449" width="2.28515625" style="2" customWidth="1"/>
    <col min="8450" max="8450" width="4.85546875" style="2" customWidth="1"/>
    <col min="8451" max="8451" width="2.28515625" style="2" customWidth="1"/>
    <col min="8452" max="8452" width="10" style="2" customWidth="1"/>
    <col min="8453" max="8453" width="2.28515625" style="2" customWidth="1"/>
    <col min="8454" max="8454" width="97.42578125" style="2" customWidth="1"/>
    <col min="8455" max="8456" width="8.7109375" style="2" customWidth="1"/>
    <col min="8457" max="8457" width="2.28515625" style="2" customWidth="1"/>
    <col min="8458" max="8458" width="13.85546875" style="2" customWidth="1"/>
    <col min="8459" max="8459" width="2.28515625" style="2" customWidth="1"/>
    <col min="8460" max="8460" width="21.5703125" style="2" customWidth="1"/>
    <col min="8461" max="8464" width="9.140625" style="2" customWidth="1"/>
    <col min="8465" max="8465" width="8.42578125" style="2" customWidth="1"/>
    <col min="8466" max="8699" width="9.140625" style="2" customWidth="1"/>
    <col min="8700" max="8704" width="9.5703125" style="2"/>
    <col min="8705" max="8705" width="2.28515625" style="2" customWidth="1"/>
    <col min="8706" max="8706" width="4.85546875" style="2" customWidth="1"/>
    <col min="8707" max="8707" width="2.28515625" style="2" customWidth="1"/>
    <col min="8708" max="8708" width="10" style="2" customWidth="1"/>
    <col min="8709" max="8709" width="2.28515625" style="2" customWidth="1"/>
    <col min="8710" max="8710" width="97.42578125" style="2" customWidth="1"/>
    <col min="8711" max="8712" width="8.7109375" style="2" customWidth="1"/>
    <col min="8713" max="8713" width="2.28515625" style="2" customWidth="1"/>
    <col min="8714" max="8714" width="13.85546875" style="2" customWidth="1"/>
    <col min="8715" max="8715" width="2.28515625" style="2" customWidth="1"/>
    <col min="8716" max="8716" width="21.5703125" style="2" customWidth="1"/>
    <col min="8717" max="8720" width="9.140625" style="2" customWidth="1"/>
    <col min="8721" max="8721" width="8.42578125" style="2" customWidth="1"/>
    <col min="8722" max="8955" width="9.140625" style="2" customWidth="1"/>
    <col min="8956" max="8960" width="9.5703125" style="2"/>
    <col min="8961" max="8961" width="2.28515625" style="2" customWidth="1"/>
    <col min="8962" max="8962" width="4.85546875" style="2" customWidth="1"/>
    <col min="8963" max="8963" width="2.28515625" style="2" customWidth="1"/>
    <col min="8964" max="8964" width="10" style="2" customWidth="1"/>
    <col min="8965" max="8965" width="2.28515625" style="2" customWidth="1"/>
    <col min="8966" max="8966" width="97.42578125" style="2" customWidth="1"/>
    <col min="8967" max="8968" width="8.7109375" style="2" customWidth="1"/>
    <col min="8969" max="8969" width="2.28515625" style="2" customWidth="1"/>
    <col min="8970" max="8970" width="13.85546875" style="2" customWidth="1"/>
    <col min="8971" max="8971" width="2.28515625" style="2" customWidth="1"/>
    <col min="8972" max="8972" width="21.5703125" style="2" customWidth="1"/>
    <col min="8973" max="8976" width="9.140625" style="2" customWidth="1"/>
    <col min="8977" max="8977" width="8.42578125" style="2" customWidth="1"/>
    <col min="8978" max="9211" width="9.140625" style="2" customWidth="1"/>
    <col min="9212" max="9216" width="9.5703125" style="2"/>
    <col min="9217" max="9217" width="2.28515625" style="2" customWidth="1"/>
    <col min="9218" max="9218" width="4.85546875" style="2" customWidth="1"/>
    <col min="9219" max="9219" width="2.28515625" style="2" customWidth="1"/>
    <col min="9220" max="9220" width="10" style="2" customWidth="1"/>
    <col min="9221" max="9221" width="2.28515625" style="2" customWidth="1"/>
    <col min="9222" max="9222" width="97.42578125" style="2" customWidth="1"/>
    <col min="9223" max="9224" width="8.7109375" style="2" customWidth="1"/>
    <col min="9225" max="9225" width="2.28515625" style="2" customWidth="1"/>
    <col min="9226" max="9226" width="13.85546875" style="2" customWidth="1"/>
    <col min="9227" max="9227" width="2.28515625" style="2" customWidth="1"/>
    <col min="9228" max="9228" width="21.5703125" style="2" customWidth="1"/>
    <col min="9229" max="9232" width="9.140625" style="2" customWidth="1"/>
    <col min="9233" max="9233" width="8.42578125" style="2" customWidth="1"/>
    <col min="9234" max="9467" width="9.140625" style="2" customWidth="1"/>
    <col min="9468" max="9472" width="9.5703125" style="2"/>
    <col min="9473" max="9473" width="2.28515625" style="2" customWidth="1"/>
    <col min="9474" max="9474" width="4.85546875" style="2" customWidth="1"/>
    <col min="9475" max="9475" width="2.28515625" style="2" customWidth="1"/>
    <col min="9476" max="9476" width="10" style="2" customWidth="1"/>
    <col min="9477" max="9477" width="2.28515625" style="2" customWidth="1"/>
    <col min="9478" max="9478" width="97.42578125" style="2" customWidth="1"/>
    <col min="9479" max="9480" width="8.7109375" style="2" customWidth="1"/>
    <col min="9481" max="9481" width="2.28515625" style="2" customWidth="1"/>
    <col min="9482" max="9482" width="13.85546875" style="2" customWidth="1"/>
    <col min="9483" max="9483" width="2.28515625" style="2" customWidth="1"/>
    <col min="9484" max="9484" width="21.5703125" style="2" customWidth="1"/>
    <col min="9485" max="9488" width="9.140625" style="2" customWidth="1"/>
    <col min="9489" max="9489" width="8.42578125" style="2" customWidth="1"/>
    <col min="9490" max="9723" width="9.140625" style="2" customWidth="1"/>
    <col min="9724" max="9728" width="9.5703125" style="2"/>
    <col min="9729" max="9729" width="2.28515625" style="2" customWidth="1"/>
    <col min="9730" max="9730" width="4.85546875" style="2" customWidth="1"/>
    <col min="9731" max="9731" width="2.28515625" style="2" customWidth="1"/>
    <col min="9732" max="9732" width="10" style="2" customWidth="1"/>
    <col min="9733" max="9733" width="2.28515625" style="2" customWidth="1"/>
    <col min="9734" max="9734" width="97.42578125" style="2" customWidth="1"/>
    <col min="9735" max="9736" width="8.7109375" style="2" customWidth="1"/>
    <col min="9737" max="9737" width="2.28515625" style="2" customWidth="1"/>
    <col min="9738" max="9738" width="13.85546875" style="2" customWidth="1"/>
    <col min="9739" max="9739" width="2.28515625" style="2" customWidth="1"/>
    <col min="9740" max="9740" width="21.5703125" style="2" customWidth="1"/>
    <col min="9741" max="9744" width="9.140625" style="2" customWidth="1"/>
    <col min="9745" max="9745" width="8.42578125" style="2" customWidth="1"/>
    <col min="9746" max="9979" width="9.140625" style="2" customWidth="1"/>
    <col min="9980" max="9984" width="9.5703125" style="2"/>
    <col min="9985" max="9985" width="2.28515625" style="2" customWidth="1"/>
    <col min="9986" max="9986" width="4.85546875" style="2" customWidth="1"/>
    <col min="9987" max="9987" width="2.28515625" style="2" customWidth="1"/>
    <col min="9988" max="9988" width="10" style="2" customWidth="1"/>
    <col min="9989" max="9989" width="2.28515625" style="2" customWidth="1"/>
    <col min="9990" max="9990" width="97.42578125" style="2" customWidth="1"/>
    <col min="9991" max="9992" width="8.7109375" style="2" customWidth="1"/>
    <col min="9993" max="9993" width="2.28515625" style="2" customWidth="1"/>
    <col min="9994" max="9994" width="13.85546875" style="2" customWidth="1"/>
    <col min="9995" max="9995" width="2.28515625" style="2" customWidth="1"/>
    <col min="9996" max="9996" width="21.5703125" style="2" customWidth="1"/>
    <col min="9997" max="10000" width="9.140625" style="2" customWidth="1"/>
    <col min="10001" max="10001" width="8.42578125" style="2" customWidth="1"/>
    <col min="10002" max="10235" width="9.140625" style="2" customWidth="1"/>
    <col min="10236" max="10240" width="9.5703125" style="2"/>
    <col min="10241" max="10241" width="2.28515625" style="2" customWidth="1"/>
    <col min="10242" max="10242" width="4.85546875" style="2" customWidth="1"/>
    <col min="10243" max="10243" width="2.28515625" style="2" customWidth="1"/>
    <col min="10244" max="10244" width="10" style="2" customWidth="1"/>
    <col min="10245" max="10245" width="2.28515625" style="2" customWidth="1"/>
    <col min="10246" max="10246" width="97.42578125" style="2" customWidth="1"/>
    <col min="10247" max="10248" width="8.7109375" style="2" customWidth="1"/>
    <col min="10249" max="10249" width="2.28515625" style="2" customWidth="1"/>
    <col min="10250" max="10250" width="13.85546875" style="2" customWidth="1"/>
    <col min="10251" max="10251" width="2.28515625" style="2" customWidth="1"/>
    <col min="10252" max="10252" width="21.5703125" style="2" customWidth="1"/>
    <col min="10253" max="10256" width="9.140625" style="2" customWidth="1"/>
    <col min="10257" max="10257" width="8.42578125" style="2" customWidth="1"/>
    <col min="10258" max="10491" width="9.140625" style="2" customWidth="1"/>
    <col min="10492" max="10496" width="9.5703125" style="2"/>
    <col min="10497" max="10497" width="2.28515625" style="2" customWidth="1"/>
    <col min="10498" max="10498" width="4.85546875" style="2" customWidth="1"/>
    <col min="10499" max="10499" width="2.28515625" style="2" customWidth="1"/>
    <col min="10500" max="10500" width="10" style="2" customWidth="1"/>
    <col min="10501" max="10501" width="2.28515625" style="2" customWidth="1"/>
    <col min="10502" max="10502" width="97.42578125" style="2" customWidth="1"/>
    <col min="10503" max="10504" width="8.7109375" style="2" customWidth="1"/>
    <col min="10505" max="10505" width="2.28515625" style="2" customWidth="1"/>
    <col min="10506" max="10506" width="13.85546875" style="2" customWidth="1"/>
    <col min="10507" max="10507" width="2.28515625" style="2" customWidth="1"/>
    <col min="10508" max="10508" width="21.5703125" style="2" customWidth="1"/>
    <col min="10509" max="10512" width="9.140625" style="2" customWidth="1"/>
    <col min="10513" max="10513" width="8.42578125" style="2" customWidth="1"/>
    <col min="10514" max="10747" width="9.140625" style="2" customWidth="1"/>
    <col min="10748" max="10752" width="9.5703125" style="2"/>
    <col min="10753" max="10753" width="2.28515625" style="2" customWidth="1"/>
    <col min="10754" max="10754" width="4.85546875" style="2" customWidth="1"/>
    <col min="10755" max="10755" width="2.28515625" style="2" customWidth="1"/>
    <col min="10756" max="10756" width="10" style="2" customWidth="1"/>
    <col min="10757" max="10757" width="2.28515625" style="2" customWidth="1"/>
    <col min="10758" max="10758" width="97.42578125" style="2" customWidth="1"/>
    <col min="10759" max="10760" width="8.7109375" style="2" customWidth="1"/>
    <col min="10761" max="10761" width="2.28515625" style="2" customWidth="1"/>
    <col min="10762" max="10762" width="13.85546875" style="2" customWidth="1"/>
    <col min="10763" max="10763" width="2.28515625" style="2" customWidth="1"/>
    <col min="10764" max="10764" width="21.5703125" style="2" customWidth="1"/>
    <col min="10765" max="10768" width="9.140625" style="2" customWidth="1"/>
    <col min="10769" max="10769" width="8.42578125" style="2" customWidth="1"/>
    <col min="10770" max="11003" width="9.140625" style="2" customWidth="1"/>
    <col min="11004" max="11008" width="9.5703125" style="2"/>
    <col min="11009" max="11009" width="2.28515625" style="2" customWidth="1"/>
    <col min="11010" max="11010" width="4.85546875" style="2" customWidth="1"/>
    <col min="11011" max="11011" width="2.28515625" style="2" customWidth="1"/>
    <col min="11012" max="11012" width="10" style="2" customWidth="1"/>
    <col min="11013" max="11013" width="2.28515625" style="2" customWidth="1"/>
    <col min="11014" max="11014" width="97.42578125" style="2" customWidth="1"/>
    <col min="11015" max="11016" width="8.7109375" style="2" customWidth="1"/>
    <col min="11017" max="11017" width="2.28515625" style="2" customWidth="1"/>
    <col min="11018" max="11018" width="13.85546875" style="2" customWidth="1"/>
    <col min="11019" max="11019" width="2.28515625" style="2" customWidth="1"/>
    <col min="11020" max="11020" width="21.5703125" style="2" customWidth="1"/>
    <col min="11021" max="11024" width="9.140625" style="2" customWidth="1"/>
    <col min="11025" max="11025" width="8.42578125" style="2" customWidth="1"/>
    <col min="11026" max="11259" width="9.140625" style="2" customWidth="1"/>
    <col min="11260" max="11264" width="9.5703125" style="2"/>
    <col min="11265" max="11265" width="2.28515625" style="2" customWidth="1"/>
    <col min="11266" max="11266" width="4.85546875" style="2" customWidth="1"/>
    <col min="11267" max="11267" width="2.28515625" style="2" customWidth="1"/>
    <col min="11268" max="11268" width="10" style="2" customWidth="1"/>
    <col min="11269" max="11269" width="2.28515625" style="2" customWidth="1"/>
    <col min="11270" max="11270" width="97.42578125" style="2" customWidth="1"/>
    <col min="11271" max="11272" width="8.7109375" style="2" customWidth="1"/>
    <col min="11273" max="11273" width="2.28515625" style="2" customWidth="1"/>
    <col min="11274" max="11274" width="13.85546875" style="2" customWidth="1"/>
    <col min="11275" max="11275" width="2.28515625" style="2" customWidth="1"/>
    <col min="11276" max="11276" width="21.5703125" style="2" customWidth="1"/>
    <col min="11277" max="11280" width="9.140625" style="2" customWidth="1"/>
    <col min="11281" max="11281" width="8.42578125" style="2" customWidth="1"/>
    <col min="11282" max="11515" width="9.140625" style="2" customWidth="1"/>
    <col min="11516" max="11520" width="9.5703125" style="2"/>
    <col min="11521" max="11521" width="2.28515625" style="2" customWidth="1"/>
    <col min="11522" max="11522" width="4.85546875" style="2" customWidth="1"/>
    <col min="11523" max="11523" width="2.28515625" style="2" customWidth="1"/>
    <col min="11524" max="11524" width="10" style="2" customWidth="1"/>
    <col min="11525" max="11525" width="2.28515625" style="2" customWidth="1"/>
    <col min="11526" max="11526" width="97.42578125" style="2" customWidth="1"/>
    <col min="11527" max="11528" width="8.7109375" style="2" customWidth="1"/>
    <col min="11529" max="11529" width="2.28515625" style="2" customWidth="1"/>
    <col min="11530" max="11530" width="13.85546875" style="2" customWidth="1"/>
    <col min="11531" max="11531" width="2.28515625" style="2" customWidth="1"/>
    <col min="11532" max="11532" width="21.5703125" style="2" customWidth="1"/>
    <col min="11533" max="11536" width="9.140625" style="2" customWidth="1"/>
    <col min="11537" max="11537" width="8.42578125" style="2" customWidth="1"/>
    <col min="11538" max="11771" width="9.140625" style="2" customWidth="1"/>
    <col min="11772" max="11776" width="9.5703125" style="2"/>
    <col min="11777" max="11777" width="2.28515625" style="2" customWidth="1"/>
    <col min="11778" max="11778" width="4.85546875" style="2" customWidth="1"/>
    <col min="11779" max="11779" width="2.28515625" style="2" customWidth="1"/>
    <col min="11780" max="11780" width="10" style="2" customWidth="1"/>
    <col min="11781" max="11781" width="2.28515625" style="2" customWidth="1"/>
    <col min="11782" max="11782" width="97.42578125" style="2" customWidth="1"/>
    <col min="11783" max="11784" width="8.7109375" style="2" customWidth="1"/>
    <col min="11785" max="11785" width="2.28515625" style="2" customWidth="1"/>
    <col min="11786" max="11786" width="13.85546875" style="2" customWidth="1"/>
    <col min="11787" max="11787" width="2.28515625" style="2" customWidth="1"/>
    <col min="11788" max="11788" width="21.5703125" style="2" customWidth="1"/>
    <col min="11789" max="11792" width="9.140625" style="2" customWidth="1"/>
    <col min="11793" max="11793" width="8.42578125" style="2" customWidth="1"/>
    <col min="11794" max="12027" width="9.140625" style="2" customWidth="1"/>
    <col min="12028" max="12032" width="9.5703125" style="2"/>
    <col min="12033" max="12033" width="2.28515625" style="2" customWidth="1"/>
    <col min="12034" max="12034" width="4.85546875" style="2" customWidth="1"/>
    <col min="12035" max="12035" width="2.28515625" style="2" customWidth="1"/>
    <col min="12036" max="12036" width="10" style="2" customWidth="1"/>
    <col min="12037" max="12037" width="2.28515625" style="2" customWidth="1"/>
    <col min="12038" max="12038" width="97.42578125" style="2" customWidth="1"/>
    <col min="12039" max="12040" width="8.7109375" style="2" customWidth="1"/>
    <col min="12041" max="12041" width="2.28515625" style="2" customWidth="1"/>
    <col min="12042" max="12042" width="13.85546875" style="2" customWidth="1"/>
    <col min="12043" max="12043" width="2.28515625" style="2" customWidth="1"/>
    <col min="12044" max="12044" width="21.5703125" style="2" customWidth="1"/>
    <col min="12045" max="12048" width="9.140625" style="2" customWidth="1"/>
    <col min="12049" max="12049" width="8.42578125" style="2" customWidth="1"/>
    <col min="12050" max="12283" width="9.140625" style="2" customWidth="1"/>
    <col min="12284" max="12288" width="9.5703125" style="2"/>
    <col min="12289" max="12289" width="2.28515625" style="2" customWidth="1"/>
    <col min="12290" max="12290" width="4.85546875" style="2" customWidth="1"/>
    <col min="12291" max="12291" width="2.28515625" style="2" customWidth="1"/>
    <col min="12292" max="12292" width="10" style="2" customWidth="1"/>
    <col min="12293" max="12293" width="2.28515625" style="2" customWidth="1"/>
    <col min="12294" max="12294" width="97.42578125" style="2" customWidth="1"/>
    <col min="12295" max="12296" width="8.7109375" style="2" customWidth="1"/>
    <col min="12297" max="12297" width="2.28515625" style="2" customWidth="1"/>
    <col min="12298" max="12298" width="13.85546875" style="2" customWidth="1"/>
    <col min="12299" max="12299" width="2.28515625" style="2" customWidth="1"/>
    <col min="12300" max="12300" width="21.5703125" style="2" customWidth="1"/>
    <col min="12301" max="12304" width="9.140625" style="2" customWidth="1"/>
    <col min="12305" max="12305" width="8.42578125" style="2" customWidth="1"/>
    <col min="12306" max="12539" width="9.140625" style="2" customWidth="1"/>
    <col min="12540" max="12544" width="9.5703125" style="2"/>
    <col min="12545" max="12545" width="2.28515625" style="2" customWidth="1"/>
    <col min="12546" max="12546" width="4.85546875" style="2" customWidth="1"/>
    <col min="12547" max="12547" width="2.28515625" style="2" customWidth="1"/>
    <col min="12548" max="12548" width="10" style="2" customWidth="1"/>
    <col min="12549" max="12549" width="2.28515625" style="2" customWidth="1"/>
    <col min="12550" max="12550" width="97.42578125" style="2" customWidth="1"/>
    <col min="12551" max="12552" width="8.7109375" style="2" customWidth="1"/>
    <col min="12553" max="12553" width="2.28515625" style="2" customWidth="1"/>
    <col min="12554" max="12554" width="13.85546875" style="2" customWidth="1"/>
    <col min="12555" max="12555" width="2.28515625" style="2" customWidth="1"/>
    <col min="12556" max="12556" width="21.5703125" style="2" customWidth="1"/>
    <col min="12557" max="12560" width="9.140625" style="2" customWidth="1"/>
    <col min="12561" max="12561" width="8.42578125" style="2" customWidth="1"/>
    <col min="12562" max="12795" width="9.140625" style="2" customWidth="1"/>
    <col min="12796" max="12800" width="9.5703125" style="2"/>
    <col min="12801" max="12801" width="2.28515625" style="2" customWidth="1"/>
    <col min="12802" max="12802" width="4.85546875" style="2" customWidth="1"/>
    <col min="12803" max="12803" width="2.28515625" style="2" customWidth="1"/>
    <col min="12804" max="12804" width="10" style="2" customWidth="1"/>
    <col min="12805" max="12805" width="2.28515625" style="2" customWidth="1"/>
    <col min="12806" max="12806" width="97.42578125" style="2" customWidth="1"/>
    <col min="12807" max="12808" width="8.7109375" style="2" customWidth="1"/>
    <col min="12809" max="12809" width="2.28515625" style="2" customWidth="1"/>
    <col min="12810" max="12810" width="13.85546875" style="2" customWidth="1"/>
    <col min="12811" max="12811" width="2.28515625" style="2" customWidth="1"/>
    <col min="12812" max="12812" width="21.5703125" style="2" customWidth="1"/>
    <col min="12813" max="12816" width="9.140625" style="2" customWidth="1"/>
    <col min="12817" max="12817" width="8.42578125" style="2" customWidth="1"/>
    <col min="12818" max="13051" width="9.140625" style="2" customWidth="1"/>
    <col min="13052" max="13056" width="9.5703125" style="2"/>
    <col min="13057" max="13057" width="2.28515625" style="2" customWidth="1"/>
    <col min="13058" max="13058" width="4.85546875" style="2" customWidth="1"/>
    <col min="13059" max="13059" width="2.28515625" style="2" customWidth="1"/>
    <col min="13060" max="13060" width="10" style="2" customWidth="1"/>
    <col min="13061" max="13061" width="2.28515625" style="2" customWidth="1"/>
    <col min="13062" max="13062" width="97.42578125" style="2" customWidth="1"/>
    <col min="13063" max="13064" width="8.7109375" style="2" customWidth="1"/>
    <col min="13065" max="13065" width="2.28515625" style="2" customWidth="1"/>
    <col min="13066" max="13066" width="13.85546875" style="2" customWidth="1"/>
    <col min="13067" max="13067" width="2.28515625" style="2" customWidth="1"/>
    <col min="13068" max="13068" width="21.5703125" style="2" customWidth="1"/>
    <col min="13069" max="13072" width="9.140625" style="2" customWidth="1"/>
    <col min="13073" max="13073" width="8.42578125" style="2" customWidth="1"/>
    <col min="13074" max="13307" width="9.140625" style="2" customWidth="1"/>
    <col min="13308" max="13312" width="9.5703125" style="2"/>
    <col min="13313" max="13313" width="2.28515625" style="2" customWidth="1"/>
    <col min="13314" max="13314" width="4.85546875" style="2" customWidth="1"/>
    <col min="13315" max="13315" width="2.28515625" style="2" customWidth="1"/>
    <col min="13316" max="13316" width="10" style="2" customWidth="1"/>
    <col min="13317" max="13317" width="2.28515625" style="2" customWidth="1"/>
    <col min="13318" max="13318" width="97.42578125" style="2" customWidth="1"/>
    <col min="13319" max="13320" width="8.7109375" style="2" customWidth="1"/>
    <col min="13321" max="13321" width="2.28515625" style="2" customWidth="1"/>
    <col min="13322" max="13322" width="13.85546875" style="2" customWidth="1"/>
    <col min="13323" max="13323" width="2.28515625" style="2" customWidth="1"/>
    <col min="13324" max="13324" width="21.5703125" style="2" customWidth="1"/>
    <col min="13325" max="13328" width="9.140625" style="2" customWidth="1"/>
    <col min="13329" max="13329" width="8.42578125" style="2" customWidth="1"/>
    <col min="13330" max="13563" width="9.140625" style="2" customWidth="1"/>
    <col min="13564" max="13568" width="9.5703125" style="2"/>
    <col min="13569" max="13569" width="2.28515625" style="2" customWidth="1"/>
    <col min="13570" max="13570" width="4.85546875" style="2" customWidth="1"/>
    <col min="13571" max="13571" width="2.28515625" style="2" customWidth="1"/>
    <col min="13572" max="13572" width="10" style="2" customWidth="1"/>
    <col min="13573" max="13573" width="2.28515625" style="2" customWidth="1"/>
    <col min="13574" max="13574" width="97.42578125" style="2" customWidth="1"/>
    <col min="13575" max="13576" width="8.7109375" style="2" customWidth="1"/>
    <col min="13577" max="13577" width="2.28515625" style="2" customWidth="1"/>
    <col min="13578" max="13578" width="13.85546875" style="2" customWidth="1"/>
    <col min="13579" max="13579" width="2.28515625" style="2" customWidth="1"/>
    <col min="13580" max="13580" width="21.5703125" style="2" customWidth="1"/>
    <col min="13581" max="13584" width="9.140625" style="2" customWidth="1"/>
    <col min="13585" max="13585" width="8.42578125" style="2" customWidth="1"/>
    <col min="13586" max="13819" width="9.140625" style="2" customWidth="1"/>
    <col min="13820" max="13824" width="9.5703125" style="2"/>
    <col min="13825" max="13825" width="2.28515625" style="2" customWidth="1"/>
    <col min="13826" max="13826" width="4.85546875" style="2" customWidth="1"/>
    <col min="13827" max="13827" width="2.28515625" style="2" customWidth="1"/>
    <col min="13828" max="13828" width="10" style="2" customWidth="1"/>
    <col min="13829" max="13829" width="2.28515625" style="2" customWidth="1"/>
    <col min="13830" max="13830" width="97.42578125" style="2" customWidth="1"/>
    <col min="13831" max="13832" width="8.7109375" style="2" customWidth="1"/>
    <col min="13833" max="13833" width="2.28515625" style="2" customWidth="1"/>
    <col min="13834" max="13834" width="13.85546875" style="2" customWidth="1"/>
    <col min="13835" max="13835" width="2.28515625" style="2" customWidth="1"/>
    <col min="13836" max="13836" width="21.5703125" style="2" customWidth="1"/>
    <col min="13837" max="13840" width="9.140625" style="2" customWidth="1"/>
    <col min="13841" max="13841" width="8.42578125" style="2" customWidth="1"/>
    <col min="13842" max="14075" width="9.140625" style="2" customWidth="1"/>
    <col min="14076" max="14080" width="9.5703125" style="2"/>
    <col min="14081" max="14081" width="2.28515625" style="2" customWidth="1"/>
    <col min="14082" max="14082" width="4.85546875" style="2" customWidth="1"/>
    <col min="14083" max="14083" width="2.28515625" style="2" customWidth="1"/>
    <col min="14084" max="14084" width="10" style="2" customWidth="1"/>
    <col min="14085" max="14085" width="2.28515625" style="2" customWidth="1"/>
    <col min="14086" max="14086" width="97.42578125" style="2" customWidth="1"/>
    <col min="14087" max="14088" width="8.7109375" style="2" customWidth="1"/>
    <col min="14089" max="14089" width="2.28515625" style="2" customWidth="1"/>
    <col min="14090" max="14090" width="13.85546875" style="2" customWidth="1"/>
    <col min="14091" max="14091" width="2.28515625" style="2" customWidth="1"/>
    <col min="14092" max="14092" width="21.5703125" style="2" customWidth="1"/>
    <col min="14093" max="14096" width="9.140625" style="2" customWidth="1"/>
    <col min="14097" max="14097" width="8.42578125" style="2" customWidth="1"/>
    <col min="14098" max="14331" width="9.140625" style="2" customWidth="1"/>
    <col min="14332" max="14336" width="9.5703125" style="2"/>
    <col min="14337" max="14337" width="2.28515625" style="2" customWidth="1"/>
    <col min="14338" max="14338" width="4.85546875" style="2" customWidth="1"/>
    <col min="14339" max="14339" width="2.28515625" style="2" customWidth="1"/>
    <col min="14340" max="14340" width="10" style="2" customWidth="1"/>
    <col min="14341" max="14341" width="2.28515625" style="2" customWidth="1"/>
    <col min="14342" max="14342" width="97.42578125" style="2" customWidth="1"/>
    <col min="14343" max="14344" width="8.7109375" style="2" customWidth="1"/>
    <col min="14345" max="14345" width="2.28515625" style="2" customWidth="1"/>
    <col min="14346" max="14346" width="13.85546875" style="2" customWidth="1"/>
    <col min="14347" max="14347" width="2.28515625" style="2" customWidth="1"/>
    <col min="14348" max="14348" width="21.5703125" style="2" customWidth="1"/>
    <col min="14349" max="14352" width="9.140625" style="2" customWidth="1"/>
    <col min="14353" max="14353" width="8.42578125" style="2" customWidth="1"/>
    <col min="14354" max="14587" width="9.140625" style="2" customWidth="1"/>
    <col min="14588" max="14592" width="9.5703125" style="2"/>
    <col min="14593" max="14593" width="2.28515625" style="2" customWidth="1"/>
    <col min="14594" max="14594" width="4.85546875" style="2" customWidth="1"/>
    <col min="14595" max="14595" width="2.28515625" style="2" customWidth="1"/>
    <col min="14596" max="14596" width="10" style="2" customWidth="1"/>
    <col min="14597" max="14597" width="2.28515625" style="2" customWidth="1"/>
    <col min="14598" max="14598" width="97.42578125" style="2" customWidth="1"/>
    <col min="14599" max="14600" width="8.7109375" style="2" customWidth="1"/>
    <col min="14601" max="14601" width="2.28515625" style="2" customWidth="1"/>
    <col min="14602" max="14602" width="13.85546875" style="2" customWidth="1"/>
    <col min="14603" max="14603" width="2.28515625" style="2" customWidth="1"/>
    <col min="14604" max="14604" width="21.5703125" style="2" customWidth="1"/>
    <col min="14605" max="14608" width="9.140625" style="2" customWidth="1"/>
    <col min="14609" max="14609" width="8.42578125" style="2" customWidth="1"/>
    <col min="14610" max="14843" width="9.140625" style="2" customWidth="1"/>
    <col min="14844" max="14848" width="9.5703125" style="2"/>
    <col min="14849" max="14849" width="2.28515625" style="2" customWidth="1"/>
    <col min="14850" max="14850" width="4.85546875" style="2" customWidth="1"/>
    <col min="14851" max="14851" width="2.28515625" style="2" customWidth="1"/>
    <col min="14852" max="14852" width="10" style="2" customWidth="1"/>
    <col min="14853" max="14853" width="2.28515625" style="2" customWidth="1"/>
    <col min="14854" max="14854" width="97.42578125" style="2" customWidth="1"/>
    <col min="14855" max="14856" width="8.7109375" style="2" customWidth="1"/>
    <col min="14857" max="14857" width="2.28515625" style="2" customWidth="1"/>
    <col min="14858" max="14858" width="13.85546875" style="2" customWidth="1"/>
    <col min="14859" max="14859" width="2.28515625" style="2" customWidth="1"/>
    <col min="14860" max="14860" width="21.5703125" style="2" customWidth="1"/>
    <col min="14861" max="14864" width="9.140625" style="2" customWidth="1"/>
    <col min="14865" max="14865" width="8.42578125" style="2" customWidth="1"/>
    <col min="14866" max="15099" width="9.140625" style="2" customWidth="1"/>
    <col min="15100" max="15104" width="9.5703125" style="2"/>
    <col min="15105" max="15105" width="2.28515625" style="2" customWidth="1"/>
    <col min="15106" max="15106" width="4.85546875" style="2" customWidth="1"/>
    <col min="15107" max="15107" width="2.28515625" style="2" customWidth="1"/>
    <col min="15108" max="15108" width="10" style="2" customWidth="1"/>
    <col min="15109" max="15109" width="2.28515625" style="2" customWidth="1"/>
    <col min="15110" max="15110" width="97.42578125" style="2" customWidth="1"/>
    <col min="15111" max="15112" width="8.7109375" style="2" customWidth="1"/>
    <col min="15113" max="15113" width="2.28515625" style="2" customWidth="1"/>
    <col min="15114" max="15114" width="13.85546875" style="2" customWidth="1"/>
    <col min="15115" max="15115" width="2.28515625" style="2" customWidth="1"/>
    <col min="15116" max="15116" width="21.5703125" style="2" customWidth="1"/>
    <col min="15117" max="15120" width="9.140625" style="2" customWidth="1"/>
    <col min="15121" max="15121" width="8.42578125" style="2" customWidth="1"/>
    <col min="15122" max="15355" width="9.140625" style="2" customWidth="1"/>
    <col min="15356" max="15360" width="9.5703125" style="2"/>
    <col min="15361" max="15361" width="2.28515625" style="2" customWidth="1"/>
    <col min="15362" max="15362" width="4.85546875" style="2" customWidth="1"/>
    <col min="15363" max="15363" width="2.28515625" style="2" customWidth="1"/>
    <col min="15364" max="15364" width="10" style="2" customWidth="1"/>
    <col min="15365" max="15365" width="2.28515625" style="2" customWidth="1"/>
    <col min="15366" max="15366" width="97.42578125" style="2" customWidth="1"/>
    <col min="15367" max="15368" width="8.7109375" style="2" customWidth="1"/>
    <col min="15369" max="15369" width="2.28515625" style="2" customWidth="1"/>
    <col min="15370" max="15370" width="13.85546875" style="2" customWidth="1"/>
    <col min="15371" max="15371" width="2.28515625" style="2" customWidth="1"/>
    <col min="15372" max="15372" width="21.5703125" style="2" customWidth="1"/>
    <col min="15373" max="15376" width="9.140625" style="2" customWidth="1"/>
    <col min="15377" max="15377" width="8.42578125" style="2" customWidth="1"/>
    <col min="15378" max="15611" width="9.140625" style="2" customWidth="1"/>
    <col min="15612" max="15616" width="9.5703125" style="2"/>
    <col min="15617" max="15617" width="2.28515625" style="2" customWidth="1"/>
    <col min="15618" max="15618" width="4.85546875" style="2" customWidth="1"/>
    <col min="15619" max="15619" width="2.28515625" style="2" customWidth="1"/>
    <col min="15620" max="15620" width="10" style="2" customWidth="1"/>
    <col min="15621" max="15621" width="2.28515625" style="2" customWidth="1"/>
    <col min="15622" max="15622" width="97.42578125" style="2" customWidth="1"/>
    <col min="15623" max="15624" width="8.7109375" style="2" customWidth="1"/>
    <col min="15625" max="15625" width="2.28515625" style="2" customWidth="1"/>
    <col min="15626" max="15626" width="13.85546875" style="2" customWidth="1"/>
    <col min="15627" max="15627" width="2.28515625" style="2" customWidth="1"/>
    <col min="15628" max="15628" width="21.5703125" style="2" customWidth="1"/>
    <col min="15629" max="15632" width="9.140625" style="2" customWidth="1"/>
    <col min="15633" max="15633" width="8.42578125" style="2" customWidth="1"/>
    <col min="15634" max="15867" width="9.140625" style="2" customWidth="1"/>
    <col min="15868" max="15872" width="9.5703125" style="2"/>
    <col min="15873" max="15873" width="2.28515625" style="2" customWidth="1"/>
    <col min="15874" max="15874" width="4.85546875" style="2" customWidth="1"/>
    <col min="15875" max="15875" width="2.28515625" style="2" customWidth="1"/>
    <col min="15876" max="15876" width="10" style="2" customWidth="1"/>
    <col min="15877" max="15877" width="2.28515625" style="2" customWidth="1"/>
    <col min="15878" max="15878" width="97.42578125" style="2" customWidth="1"/>
    <col min="15879" max="15880" width="8.7109375" style="2" customWidth="1"/>
    <col min="15881" max="15881" width="2.28515625" style="2" customWidth="1"/>
    <col min="15882" max="15882" width="13.85546875" style="2" customWidth="1"/>
    <col min="15883" max="15883" width="2.28515625" style="2" customWidth="1"/>
    <col min="15884" max="15884" width="21.5703125" style="2" customWidth="1"/>
    <col min="15885" max="15888" width="9.140625" style="2" customWidth="1"/>
    <col min="15889" max="15889" width="8.42578125" style="2" customWidth="1"/>
    <col min="15890" max="16123" width="9.140625" style="2" customWidth="1"/>
    <col min="16124" max="16128" width="9.5703125" style="2"/>
    <col min="16129" max="16129" width="2.28515625" style="2" customWidth="1"/>
    <col min="16130" max="16130" width="4.85546875" style="2" customWidth="1"/>
    <col min="16131" max="16131" width="2.28515625" style="2" customWidth="1"/>
    <col min="16132" max="16132" width="10" style="2" customWidth="1"/>
    <col min="16133" max="16133" width="2.28515625" style="2" customWidth="1"/>
    <col min="16134" max="16134" width="97.42578125" style="2" customWidth="1"/>
    <col min="16135" max="16136" width="8.7109375" style="2" customWidth="1"/>
    <col min="16137" max="16137" width="2.28515625" style="2" customWidth="1"/>
    <col min="16138" max="16138" width="13.85546875" style="2" customWidth="1"/>
    <col min="16139" max="16139" width="2.28515625" style="2" customWidth="1"/>
    <col min="16140" max="16140" width="21.5703125" style="2" customWidth="1"/>
    <col min="16141" max="16144" width="9.140625" style="2" customWidth="1"/>
    <col min="16145" max="16145" width="8.42578125" style="2" customWidth="1"/>
    <col min="16146" max="16379" width="9.140625" style="2" customWidth="1"/>
    <col min="16380" max="16384" width="9.5703125" style="2"/>
  </cols>
  <sheetData>
    <row r="1" spans="1:252" ht="20.100000000000001" customHeight="1" x14ac:dyDescent="0.3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IR1" s="1"/>
    </row>
    <row r="2" spans="1:252" ht="20.100000000000001" customHeight="1" x14ac:dyDescent="0.2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IR2" s="1"/>
    </row>
    <row r="3" spans="1:252" ht="20.100000000000001" customHeight="1" x14ac:dyDescent="0.2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IR3" s="1"/>
    </row>
    <row r="4" spans="1:252" ht="20.100000000000001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69"/>
      <c r="K4" s="3"/>
      <c r="L4" s="69"/>
      <c r="IR4" s="1"/>
    </row>
    <row r="5" spans="1:252" ht="20.100000000000001" customHeight="1" thickBot="1" x14ac:dyDescent="0.25">
      <c r="A5" s="68" t="s">
        <v>71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4"/>
      <c r="N5" s="4"/>
      <c r="O5" s="4"/>
      <c r="P5" s="4"/>
      <c r="Q5" s="4"/>
    </row>
    <row r="6" spans="1:252" ht="20.100000000000001" customHeight="1" x14ac:dyDescent="0.2">
      <c r="B6" s="6" t="s">
        <v>56</v>
      </c>
      <c r="C6" s="6"/>
      <c r="D6" s="6" t="s">
        <v>57</v>
      </c>
      <c r="E6" s="6"/>
      <c r="F6" s="7"/>
      <c r="G6" s="8" t="s">
        <v>58</v>
      </c>
      <c r="H6" s="9"/>
      <c r="I6" s="9"/>
      <c r="J6" s="70"/>
      <c r="K6" s="6"/>
      <c r="L6" s="70"/>
    </row>
    <row r="7" spans="1:252" ht="20.100000000000001" customHeight="1" x14ac:dyDescent="0.2">
      <c r="A7" s="11"/>
      <c r="B7" s="12" t="s">
        <v>59</v>
      </c>
      <c r="C7" s="12"/>
      <c r="D7" s="12" t="s">
        <v>59</v>
      </c>
      <c r="E7" s="12"/>
      <c r="F7" s="13" t="s">
        <v>60</v>
      </c>
      <c r="G7" s="14" t="s">
        <v>61</v>
      </c>
      <c r="H7" s="12" t="s">
        <v>62</v>
      </c>
      <c r="I7" s="12"/>
      <c r="J7" s="78" t="s">
        <v>63</v>
      </c>
      <c r="K7" s="12"/>
      <c r="L7" s="78" t="s">
        <v>64</v>
      </c>
    </row>
    <row r="8" spans="1:252" ht="20.100000000000001" customHeight="1" x14ac:dyDescent="0.2">
      <c r="A8" s="15"/>
      <c r="B8" s="16"/>
      <c r="C8" s="17"/>
      <c r="D8" s="17"/>
      <c r="E8" s="17"/>
      <c r="F8" s="18"/>
      <c r="G8" s="19"/>
      <c r="I8" s="17"/>
      <c r="J8" s="71"/>
      <c r="K8" s="17"/>
      <c r="L8" s="71"/>
    </row>
    <row r="9" spans="1:252" ht="20.100000000000001" customHeight="1" x14ac:dyDescent="0.2">
      <c r="A9" s="17"/>
      <c r="B9" s="21">
        <v>1</v>
      </c>
      <c r="C9" s="22"/>
      <c r="D9" s="23" t="s">
        <v>15</v>
      </c>
      <c r="E9" s="22"/>
      <c r="F9" s="24" t="s">
        <v>14</v>
      </c>
      <c r="G9" s="21">
        <v>1</v>
      </c>
      <c r="H9" s="25" t="s">
        <v>0</v>
      </c>
      <c r="I9" s="22"/>
      <c r="J9" s="72">
        <v>0</v>
      </c>
      <c r="K9" s="22"/>
      <c r="L9" s="72">
        <f>G9*J9</f>
        <v>0</v>
      </c>
    </row>
    <row r="10" spans="1:252" ht="20.100000000000001" customHeight="1" x14ac:dyDescent="0.3">
      <c r="A10" s="17"/>
      <c r="B10" s="22"/>
      <c r="C10" s="22"/>
      <c r="D10" s="23"/>
      <c r="E10" s="22"/>
      <c r="F10" s="26"/>
      <c r="G10" s="27"/>
      <c r="H10" s="22"/>
      <c r="I10" s="22"/>
      <c r="J10" s="73"/>
      <c r="K10" s="22"/>
      <c r="L10" s="73"/>
    </row>
    <row r="11" spans="1:252" ht="20.100000000000001" customHeight="1" thickBot="1" x14ac:dyDescent="0.35">
      <c r="A11" s="17"/>
      <c r="B11" s="22"/>
      <c r="C11" s="22"/>
      <c r="D11" s="23"/>
      <c r="E11" s="22"/>
      <c r="F11" s="24"/>
      <c r="G11" s="27"/>
      <c r="H11" s="22"/>
      <c r="I11" s="22"/>
      <c r="J11" s="73"/>
      <c r="K11" s="22"/>
      <c r="L11" s="73"/>
    </row>
    <row r="12" spans="1:252" ht="20.100000000000001" customHeight="1" thickBot="1" x14ac:dyDescent="0.25">
      <c r="A12" s="17"/>
      <c r="B12" s="22">
        <v>2</v>
      </c>
      <c r="C12" s="22"/>
      <c r="D12" s="60" t="s">
        <v>99</v>
      </c>
      <c r="E12" s="61"/>
      <c r="F12" s="62" t="s">
        <v>103</v>
      </c>
      <c r="G12" s="63">
        <v>1000</v>
      </c>
      <c r="H12" s="64" t="s">
        <v>4</v>
      </c>
      <c r="I12" s="22"/>
      <c r="J12" s="72">
        <v>0</v>
      </c>
      <c r="K12" s="22"/>
      <c r="L12" s="72" t="s">
        <v>65</v>
      </c>
    </row>
    <row r="13" spans="1:252" ht="20.100000000000001" customHeight="1" x14ac:dyDescent="0.2">
      <c r="A13" s="17"/>
      <c r="B13" s="22"/>
      <c r="C13" s="22"/>
      <c r="I13" s="22"/>
      <c r="J13" s="73"/>
      <c r="K13" s="22"/>
      <c r="L13" s="73"/>
    </row>
    <row r="14" spans="1:252" ht="20.100000000000001" customHeight="1" x14ac:dyDescent="0.2">
      <c r="A14" s="17"/>
      <c r="B14" s="22"/>
      <c r="C14" s="22"/>
      <c r="I14" s="22"/>
      <c r="J14" s="73"/>
      <c r="K14" s="22"/>
      <c r="L14" s="73"/>
    </row>
    <row r="15" spans="1:252" ht="20.100000000000001" customHeight="1" x14ac:dyDescent="0.2">
      <c r="A15" s="17"/>
      <c r="B15" s="21">
        <v>3</v>
      </c>
      <c r="C15" s="22"/>
      <c r="D15" s="23" t="s">
        <v>97</v>
      </c>
      <c r="E15" s="22"/>
      <c r="F15" s="24" t="s">
        <v>98</v>
      </c>
      <c r="G15" s="21">
        <v>1</v>
      </c>
      <c r="H15" s="25" t="s">
        <v>0</v>
      </c>
      <c r="I15" s="22"/>
      <c r="J15" s="72">
        <v>0</v>
      </c>
      <c r="K15" s="22"/>
      <c r="L15" s="72">
        <f>G15*J15</f>
        <v>0</v>
      </c>
    </row>
    <row r="16" spans="1:252" ht="20.100000000000001" customHeight="1" x14ac:dyDescent="0.2">
      <c r="A16" s="17"/>
      <c r="B16" s="22"/>
      <c r="C16" s="22"/>
      <c r="I16" s="22"/>
      <c r="J16" s="73"/>
      <c r="K16" s="22"/>
      <c r="L16" s="73"/>
    </row>
    <row r="17" spans="1:12" ht="20.100000000000001" customHeight="1" x14ac:dyDescent="0.2">
      <c r="A17" s="17"/>
      <c r="B17" s="22"/>
      <c r="C17" s="22"/>
      <c r="I17" s="22"/>
      <c r="J17" s="73"/>
      <c r="K17" s="22"/>
      <c r="L17" s="73"/>
    </row>
    <row r="18" spans="1:12" ht="20.100000000000001" customHeight="1" x14ac:dyDescent="0.2">
      <c r="A18" s="17"/>
      <c r="B18" s="21">
        <v>4</v>
      </c>
      <c r="C18" s="22"/>
      <c r="D18" s="23" t="s">
        <v>27</v>
      </c>
      <c r="E18" s="22"/>
      <c r="F18" s="24" t="s">
        <v>28</v>
      </c>
      <c r="G18" s="21">
        <v>12600</v>
      </c>
      <c r="H18" s="25" t="s">
        <v>1</v>
      </c>
      <c r="I18" s="22"/>
      <c r="J18" s="72">
        <v>0</v>
      </c>
      <c r="K18" s="22"/>
      <c r="L18" s="72">
        <f>G18*J18</f>
        <v>0</v>
      </c>
    </row>
    <row r="19" spans="1:12" ht="20.100000000000001" customHeight="1" x14ac:dyDescent="0.3">
      <c r="A19" s="17"/>
      <c r="B19" s="2"/>
      <c r="C19" s="22"/>
      <c r="D19" s="23"/>
      <c r="E19" s="22"/>
      <c r="F19" s="24"/>
      <c r="G19" s="27"/>
      <c r="H19" s="22"/>
      <c r="I19" s="22"/>
      <c r="J19" s="73"/>
      <c r="K19" s="22"/>
      <c r="L19" s="73"/>
    </row>
    <row r="20" spans="1:12" ht="20.100000000000001" customHeight="1" thickBot="1" x14ac:dyDescent="0.25">
      <c r="A20" s="17"/>
      <c r="B20" s="2"/>
      <c r="C20" s="22"/>
      <c r="I20" s="22"/>
      <c r="J20" s="73"/>
      <c r="K20" s="22"/>
      <c r="L20" s="73"/>
    </row>
    <row r="21" spans="1:12" ht="20.100000000000001" customHeight="1" thickBot="1" x14ac:dyDescent="0.25">
      <c r="A21" s="17"/>
      <c r="B21" s="21">
        <v>5</v>
      </c>
      <c r="C21" s="22"/>
      <c r="D21" s="60" t="s">
        <v>100</v>
      </c>
      <c r="E21" s="61"/>
      <c r="F21" s="62" t="s">
        <v>101</v>
      </c>
      <c r="G21" s="63">
        <v>1</v>
      </c>
      <c r="H21" s="64" t="s">
        <v>0</v>
      </c>
      <c r="I21" s="22"/>
      <c r="J21" s="72">
        <v>0</v>
      </c>
      <c r="K21" s="22"/>
      <c r="L21" s="72">
        <f>G21*J21</f>
        <v>0</v>
      </c>
    </row>
    <row r="22" spans="1:12" ht="20.100000000000001" customHeight="1" x14ac:dyDescent="0.3">
      <c r="A22" s="17"/>
      <c r="B22" s="22"/>
      <c r="C22" s="22"/>
      <c r="D22" s="23"/>
      <c r="E22" s="22"/>
      <c r="F22" s="24"/>
      <c r="G22" s="27"/>
      <c r="H22" s="22"/>
      <c r="I22" s="22"/>
      <c r="J22" s="73"/>
      <c r="K22" s="22"/>
      <c r="L22" s="73"/>
    </row>
    <row r="23" spans="1:12" ht="20.100000000000001" customHeight="1" x14ac:dyDescent="0.2">
      <c r="A23" s="17"/>
      <c r="B23" s="22"/>
      <c r="C23" s="22"/>
      <c r="I23" s="22"/>
      <c r="J23" s="73"/>
      <c r="K23" s="22"/>
      <c r="L23" s="73"/>
    </row>
    <row r="24" spans="1:12" ht="20.100000000000001" customHeight="1" x14ac:dyDescent="0.2">
      <c r="A24" s="17"/>
      <c r="B24" s="21">
        <v>6</v>
      </c>
      <c r="C24" s="22"/>
      <c r="D24" s="23" t="s">
        <v>24</v>
      </c>
      <c r="E24" s="22"/>
      <c r="F24" s="24" t="s">
        <v>9</v>
      </c>
      <c r="G24" s="21">
        <v>24000</v>
      </c>
      <c r="H24" s="25" t="s">
        <v>1</v>
      </c>
      <c r="I24" s="22"/>
      <c r="J24" s="72">
        <v>0</v>
      </c>
      <c r="K24" s="22"/>
      <c r="L24" s="72">
        <f>G24*J24</f>
        <v>0</v>
      </c>
    </row>
    <row r="25" spans="1:12" ht="20.100000000000001" customHeight="1" x14ac:dyDescent="0.3">
      <c r="A25" s="17"/>
      <c r="B25" s="22"/>
      <c r="C25" s="22"/>
      <c r="D25" s="22"/>
      <c r="E25" s="22"/>
      <c r="F25" s="26"/>
      <c r="G25" s="27"/>
      <c r="H25" s="22"/>
      <c r="I25" s="22"/>
      <c r="J25" s="73"/>
      <c r="K25" s="22"/>
      <c r="L25" s="73"/>
    </row>
    <row r="26" spans="1:12" ht="20.100000000000001" customHeight="1" x14ac:dyDescent="0.3">
      <c r="A26" s="17"/>
      <c r="D26" s="22"/>
      <c r="E26" s="22"/>
      <c r="F26" s="24"/>
      <c r="G26" s="27"/>
      <c r="H26" s="22"/>
      <c r="I26" s="22"/>
      <c r="J26" s="73"/>
      <c r="K26" s="22"/>
      <c r="L26" s="73"/>
    </row>
    <row r="27" spans="1:12" ht="20.100000000000001" customHeight="1" x14ac:dyDescent="0.2">
      <c r="A27" s="17"/>
      <c r="B27" s="22">
        <v>7</v>
      </c>
      <c r="C27" s="22"/>
      <c r="D27" s="23" t="s">
        <v>39</v>
      </c>
      <c r="E27" s="22"/>
      <c r="F27" s="24" t="s">
        <v>40</v>
      </c>
      <c r="G27" s="21">
        <v>110</v>
      </c>
      <c r="H27" s="25" t="s">
        <v>2</v>
      </c>
      <c r="I27" s="22"/>
      <c r="J27" s="72">
        <v>0</v>
      </c>
      <c r="K27" s="22"/>
      <c r="L27" s="72">
        <f>G27*J27</f>
        <v>0</v>
      </c>
    </row>
    <row r="28" spans="1:12" ht="20.100000000000001" customHeight="1" x14ac:dyDescent="0.3">
      <c r="A28" s="17"/>
      <c r="B28" s="22"/>
      <c r="C28" s="22"/>
      <c r="D28" s="22"/>
      <c r="E28" s="22"/>
      <c r="F28" s="26"/>
      <c r="G28" s="27"/>
      <c r="H28" s="22"/>
      <c r="I28" s="22"/>
      <c r="J28" s="73"/>
      <c r="K28" s="22"/>
      <c r="L28" s="73"/>
    </row>
    <row r="29" spans="1:12" ht="20.100000000000001" customHeight="1" x14ac:dyDescent="0.3">
      <c r="A29" s="17"/>
      <c r="B29" s="22"/>
      <c r="C29" s="22"/>
      <c r="D29" s="22"/>
      <c r="E29" s="22"/>
      <c r="F29" s="24"/>
      <c r="G29" s="27"/>
      <c r="H29" s="22"/>
      <c r="I29" s="22"/>
      <c r="J29" s="73"/>
      <c r="K29" s="22"/>
      <c r="L29" s="73"/>
    </row>
    <row r="30" spans="1:12" ht="20.100000000000001" customHeight="1" x14ac:dyDescent="0.2">
      <c r="A30" s="17"/>
      <c r="B30" s="21">
        <v>8</v>
      </c>
      <c r="C30" s="22"/>
      <c r="D30" s="23" t="s">
        <v>73</v>
      </c>
      <c r="E30" s="22"/>
      <c r="F30" s="24" t="s">
        <v>12</v>
      </c>
      <c r="G30" s="21">
        <v>4300</v>
      </c>
      <c r="H30" s="25" t="s">
        <v>13</v>
      </c>
      <c r="J30" s="72">
        <v>0</v>
      </c>
      <c r="K30" s="22"/>
      <c r="L30" s="72">
        <f>G30*J30</f>
        <v>0</v>
      </c>
    </row>
    <row r="31" spans="1:12" ht="20.100000000000001" customHeight="1" x14ac:dyDescent="0.3">
      <c r="A31" s="17"/>
      <c r="B31" s="22"/>
      <c r="C31" s="22"/>
      <c r="D31" s="22"/>
      <c r="E31" s="22"/>
      <c r="F31" s="24"/>
      <c r="G31" s="27"/>
      <c r="H31" s="22"/>
      <c r="I31" s="22"/>
      <c r="J31" s="73"/>
      <c r="K31" s="22"/>
      <c r="L31" s="73"/>
    </row>
    <row r="32" spans="1:12" ht="20.100000000000001" customHeight="1" x14ac:dyDescent="0.2">
      <c r="A32" s="17"/>
      <c r="C32" s="22"/>
      <c r="I32" s="22"/>
      <c r="J32" s="73"/>
      <c r="K32" s="22"/>
      <c r="L32" s="73"/>
    </row>
    <row r="33" spans="1:12" ht="20.100000000000001" customHeight="1" x14ac:dyDescent="0.2">
      <c r="A33" s="17"/>
      <c r="B33" s="22">
        <v>9</v>
      </c>
      <c r="D33" s="23" t="s">
        <v>89</v>
      </c>
      <c r="E33" s="22"/>
      <c r="F33" s="24" t="s">
        <v>92</v>
      </c>
      <c r="G33" s="21">
        <v>58400</v>
      </c>
      <c r="H33" s="22" t="s">
        <v>1</v>
      </c>
      <c r="J33" s="72">
        <v>0</v>
      </c>
      <c r="K33" s="22"/>
      <c r="L33" s="72">
        <f>G33*J33</f>
        <v>0</v>
      </c>
    </row>
    <row r="34" spans="1:12" ht="20.100000000000001" customHeight="1" x14ac:dyDescent="0.3">
      <c r="A34" s="17"/>
      <c r="B34" s="22"/>
      <c r="C34" s="22"/>
      <c r="D34" s="23"/>
      <c r="E34" s="22"/>
      <c r="F34" s="24"/>
      <c r="G34" s="27"/>
      <c r="H34" s="22"/>
      <c r="I34" s="22"/>
      <c r="J34" s="73"/>
      <c r="K34" s="22"/>
      <c r="L34" s="73"/>
    </row>
    <row r="35" spans="1:12" ht="20.100000000000001" customHeight="1" x14ac:dyDescent="0.2">
      <c r="A35" s="17"/>
      <c r="D35" s="23"/>
      <c r="E35" s="22"/>
      <c r="F35" s="24"/>
      <c r="G35" s="21"/>
      <c r="H35" s="22"/>
      <c r="I35" s="22"/>
      <c r="J35" s="73"/>
      <c r="K35" s="22"/>
      <c r="L35" s="73"/>
    </row>
    <row r="36" spans="1:12" ht="20.100000000000001" customHeight="1" x14ac:dyDescent="0.2">
      <c r="A36" s="17"/>
      <c r="B36" s="22">
        <v>10</v>
      </c>
      <c r="D36" s="23" t="s">
        <v>90</v>
      </c>
      <c r="F36" s="24" t="s">
        <v>93</v>
      </c>
      <c r="G36" s="21">
        <v>5900</v>
      </c>
      <c r="H36" s="22" t="s">
        <v>1</v>
      </c>
      <c r="I36" s="22"/>
      <c r="J36" s="72">
        <v>0</v>
      </c>
      <c r="K36" s="22"/>
      <c r="L36" s="72">
        <f>G36*J36</f>
        <v>0</v>
      </c>
    </row>
    <row r="37" spans="1:12" ht="20.100000000000001" customHeight="1" x14ac:dyDescent="0.2">
      <c r="A37" s="17"/>
      <c r="B37" s="22"/>
      <c r="D37" s="23"/>
      <c r="E37" s="22"/>
      <c r="F37" s="24"/>
      <c r="G37" s="21"/>
      <c r="H37" s="22"/>
    </row>
    <row r="38" spans="1:12" ht="20.100000000000001" customHeight="1" x14ac:dyDescent="0.2">
      <c r="A38" s="17"/>
      <c r="B38" s="22"/>
      <c r="D38" s="23"/>
      <c r="E38" s="22"/>
      <c r="F38" s="24"/>
      <c r="G38" s="21"/>
      <c r="H38" s="22"/>
    </row>
    <row r="39" spans="1:12" ht="20.100000000000001" customHeight="1" x14ac:dyDescent="0.2">
      <c r="A39" s="17"/>
      <c r="B39" s="22">
        <v>11</v>
      </c>
      <c r="D39" s="23" t="s">
        <v>94</v>
      </c>
      <c r="F39" s="24" t="s">
        <v>95</v>
      </c>
      <c r="G39" s="21">
        <v>6200</v>
      </c>
      <c r="H39" s="22" t="s">
        <v>1</v>
      </c>
      <c r="I39" s="22"/>
      <c r="J39" s="72">
        <v>0</v>
      </c>
      <c r="K39" s="22"/>
      <c r="L39" s="72">
        <f>G39*J39</f>
        <v>0</v>
      </c>
    </row>
    <row r="40" spans="1:12" ht="20.100000000000001" customHeight="1" x14ac:dyDescent="0.2">
      <c r="A40" s="17"/>
      <c r="B40" s="22"/>
      <c r="D40" s="23"/>
      <c r="E40" s="22"/>
      <c r="F40" s="24"/>
      <c r="G40" s="21"/>
      <c r="H40" s="22"/>
    </row>
    <row r="41" spans="1:12" ht="20.100000000000001" customHeight="1" x14ac:dyDescent="0.2">
      <c r="A41" s="17"/>
      <c r="B41" s="22"/>
      <c r="D41" s="23"/>
      <c r="F41" s="24"/>
      <c r="G41" s="21"/>
    </row>
    <row r="42" spans="1:12" ht="20.100000000000001" customHeight="1" x14ac:dyDescent="0.2">
      <c r="A42" s="17"/>
      <c r="B42" s="22">
        <v>12</v>
      </c>
      <c r="C42" s="22"/>
      <c r="D42" s="23" t="s">
        <v>96</v>
      </c>
      <c r="E42" s="22"/>
      <c r="F42" s="24" t="s">
        <v>91</v>
      </c>
      <c r="G42" s="21">
        <v>600</v>
      </c>
      <c r="H42" s="25" t="s">
        <v>13</v>
      </c>
      <c r="I42" s="22"/>
      <c r="J42" s="72">
        <v>0</v>
      </c>
      <c r="K42" s="22"/>
      <c r="L42" s="72">
        <f>G42*J42</f>
        <v>0</v>
      </c>
    </row>
    <row r="43" spans="1:12" ht="20.100000000000001" customHeight="1" x14ac:dyDescent="0.2">
      <c r="A43" s="17"/>
      <c r="B43" s="22"/>
      <c r="C43" s="22"/>
      <c r="D43" s="23"/>
      <c r="F43" s="24"/>
      <c r="G43" s="21"/>
      <c r="I43" s="22"/>
      <c r="J43" s="75"/>
      <c r="K43" s="22"/>
      <c r="L43" s="75"/>
    </row>
    <row r="44" spans="1:12" ht="20.100000000000001" customHeight="1" x14ac:dyDescent="0.2">
      <c r="A44" s="17"/>
      <c r="B44" s="22"/>
      <c r="C44" s="2"/>
      <c r="D44" s="23"/>
      <c r="F44" s="24"/>
      <c r="G44" s="21"/>
      <c r="I44" s="2"/>
      <c r="J44" s="79"/>
      <c r="K44" s="2"/>
      <c r="L44" s="79"/>
    </row>
    <row r="45" spans="1:12" ht="20.100000000000001" customHeight="1" x14ac:dyDescent="0.2">
      <c r="A45" s="17"/>
      <c r="B45" s="22">
        <v>13</v>
      </c>
      <c r="C45" s="22"/>
      <c r="D45" s="23" t="s">
        <v>5</v>
      </c>
      <c r="E45" s="22"/>
      <c r="F45" s="24" t="s">
        <v>6</v>
      </c>
      <c r="G45" s="21">
        <v>77900</v>
      </c>
      <c r="H45" s="25" t="s">
        <v>2</v>
      </c>
      <c r="I45" s="22"/>
      <c r="J45" s="72">
        <v>0</v>
      </c>
      <c r="K45" s="22"/>
      <c r="L45" s="72">
        <f>G45*J45</f>
        <v>0</v>
      </c>
    </row>
    <row r="46" spans="1:12" ht="20.100000000000001" customHeight="1" x14ac:dyDescent="0.2">
      <c r="A46" s="17"/>
      <c r="B46" s="22"/>
      <c r="C46" s="22"/>
      <c r="D46" s="23"/>
      <c r="G46" s="21"/>
      <c r="I46" s="22"/>
      <c r="J46" s="73"/>
      <c r="K46" s="22"/>
      <c r="L46" s="73"/>
    </row>
    <row r="47" spans="1:12" ht="20.100000000000001" customHeight="1" x14ac:dyDescent="0.2">
      <c r="A47" s="17"/>
      <c r="B47" s="22"/>
      <c r="C47" s="22"/>
      <c r="D47" s="23"/>
      <c r="G47" s="21"/>
      <c r="I47" s="22"/>
      <c r="J47" s="73"/>
      <c r="K47" s="22"/>
      <c r="L47" s="73"/>
    </row>
    <row r="48" spans="1:12" ht="20.100000000000001" customHeight="1" x14ac:dyDescent="0.2">
      <c r="A48" s="17"/>
      <c r="B48" s="22">
        <v>14</v>
      </c>
      <c r="C48" s="22"/>
      <c r="D48" s="23" t="s">
        <v>7</v>
      </c>
      <c r="E48" s="22"/>
      <c r="F48" s="24" t="s">
        <v>25</v>
      </c>
      <c r="G48" s="21">
        <v>14500</v>
      </c>
      <c r="H48" s="25" t="s">
        <v>2</v>
      </c>
      <c r="I48" s="22"/>
      <c r="J48" s="72">
        <v>0</v>
      </c>
      <c r="K48" s="22"/>
      <c r="L48" s="72">
        <f>G48*J48</f>
        <v>0</v>
      </c>
    </row>
    <row r="49" spans="1:252" ht="20.100000000000001" customHeight="1" x14ac:dyDescent="0.2">
      <c r="A49" s="17"/>
      <c r="B49" s="21"/>
      <c r="C49" s="22"/>
      <c r="D49" s="23"/>
      <c r="E49" s="2"/>
      <c r="F49" s="2"/>
      <c r="G49" s="21"/>
      <c r="H49" s="2"/>
      <c r="I49" s="22"/>
      <c r="J49" s="75"/>
      <c r="K49" s="22"/>
      <c r="L49" s="75"/>
    </row>
    <row r="50" spans="1:252" ht="20.100000000000001" customHeight="1" x14ac:dyDescent="0.2">
      <c r="A50" s="17"/>
      <c r="I50" s="22"/>
      <c r="J50" s="75"/>
      <c r="K50" s="22"/>
      <c r="L50" s="75"/>
    </row>
    <row r="51" spans="1:252" ht="20.100000000000001" customHeight="1" x14ac:dyDescent="0.2">
      <c r="A51" s="17"/>
      <c r="B51" s="21">
        <v>15</v>
      </c>
      <c r="C51" s="22"/>
      <c r="D51" s="23" t="s">
        <v>36</v>
      </c>
      <c r="E51" s="22"/>
      <c r="F51" s="24" t="s">
        <v>37</v>
      </c>
      <c r="G51" s="21">
        <v>8</v>
      </c>
      <c r="H51" s="25" t="s">
        <v>38</v>
      </c>
      <c r="J51" s="72">
        <v>0</v>
      </c>
      <c r="K51" s="22"/>
      <c r="L51" s="72">
        <f>G51*J51</f>
        <v>0</v>
      </c>
    </row>
    <row r="52" spans="1:252" ht="20.100000000000001" customHeight="1" x14ac:dyDescent="0.3">
      <c r="A52" s="17"/>
      <c r="B52" s="21"/>
      <c r="D52" s="22"/>
      <c r="E52" s="22"/>
      <c r="F52" s="26"/>
      <c r="G52" s="27"/>
      <c r="H52" s="22"/>
    </row>
    <row r="53" spans="1:252" ht="20.100000000000001" customHeight="1" x14ac:dyDescent="0.3">
      <c r="A53" s="17"/>
      <c r="B53" s="21"/>
      <c r="D53" s="22"/>
      <c r="E53" s="22"/>
      <c r="F53" s="24"/>
      <c r="G53" s="29"/>
      <c r="H53" s="22"/>
    </row>
    <row r="54" spans="1:252" ht="20.100000000000001" customHeight="1" x14ac:dyDescent="0.2">
      <c r="A54" s="17"/>
      <c r="B54" s="21">
        <v>16</v>
      </c>
      <c r="D54" s="23" t="s">
        <v>8</v>
      </c>
      <c r="E54" s="22"/>
      <c r="F54" s="24" t="s">
        <v>21</v>
      </c>
      <c r="G54" s="21">
        <v>1440</v>
      </c>
      <c r="H54" s="25" t="s">
        <v>35</v>
      </c>
      <c r="J54" s="72">
        <v>0</v>
      </c>
      <c r="K54" s="22"/>
      <c r="L54" s="72">
        <f>G54*J54</f>
        <v>0</v>
      </c>
    </row>
    <row r="55" spans="1:252" ht="20.100000000000001" customHeight="1" x14ac:dyDescent="0.2">
      <c r="A55" s="17"/>
      <c r="B55" s="21"/>
      <c r="C55" s="22"/>
      <c r="D55" s="23"/>
      <c r="E55" s="22"/>
      <c r="F55" s="24"/>
      <c r="G55" s="21"/>
      <c r="H55" s="25"/>
      <c r="I55" s="22"/>
      <c r="J55" s="75"/>
      <c r="K55" s="22"/>
      <c r="L55" s="75"/>
    </row>
    <row r="56" spans="1:252" ht="20.100000000000001" customHeight="1" x14ac:dyDescent="0.2">
      <c r="A56" s="17"/>
      <c r="B56" s="21"/>
      <c r="C56" s="22"/>
      <c r="D56" s="23"/>
      <c r="E56" s="22"/>
      <c r="F56" s="24"/>
      <c r="G56" s="21"/>
      <c r="H56" s="25"/>
      <c r="I56" s="22"/>
      <c r="J56" s="75"/>
      <c r="K56" s="22"/>
      <c r="L56" s="75"/>
    </row>
    <row r="57" spans="1:252" ht="20.100000000000001" customHeight="1" x14ac:dyDescent="0.2">
      <c r="A57" s="17"/>
    </row>
    <row r="58" spans="1:252" s="1" customFormat="1" ht="20.100000000000001" customHeight="1" x14ac:dyDescent="0.2">
      <c r="A58" s="17"/>
      <c r="J58" s="74"/>
      <c r="L58" s="74"/>
      <c r="IR58" s="2"/>
    </row>
    <row r="59" spans="1:252" s="1" customFormat="1" ht="20.100000000000001" customHeight="1" x14ac:dyDescent="0.2">
      <c r="A59" s="32" t="s">
        <v>66</v>
      </c>
      <c r="B59" s="33"/>
      <c r="C59" s="33"/>
      <c r="D59" s="33"/>
      <c r="E59" s="33"/>
      <c r="F59" s="34"/>
      <c r="G59" s="35"/>
      <c r="H59" s="36"/>
      <c r="I59" s="36"/>
      <c r="J59" s="76"/>
      <c r="K59" s="36"/>
      <c r="L59" s="76"/>
      <c r="IR59" s="2"/>
    </row>
    <row r="60" spans="1:252" s="1" customFormat="1" ht="20.100000000000001" customHeight="1" x14ac:dyDescent="0.2">
      <c r="A60" s="65" t="s">
        <v>67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IR60" s="2"/>
    </row>
    <row r="61" spans="1:252" s="1" customFormat="1" ht="20.100000000000001" customHeight="1" x14ac:dyDescent="0.2">
      <c r="A61" s="65" t="s">
        <v>102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IR61" s="2"/>
    </row>
    <row r="62" spans="1:252" s="1" customFormat="1" ht="20.100000000000001" customHeight="1" x14ac:dyDescent="0.3">
      <c r="A62" s="66" t="s">
        <v>55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IR62" s="2"/>
    </row>
    <row r="63" spans="1:252" s="1" customFormat="1" ht="20.100000000000001" customHeight="1" x14ac:dyDescent="0.3">
      <c r="A63" s="66" t="s">
        <v>11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IR63" s="2"/>
    </row>
    <row r="64" spans="1:252" s="1" customFormat="1" ht="20.100000000000001" customHeight="1" x14ac:dyDescent="0.3">
      <c r="A64" s="66" t="s">
        <v>23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IR64" s="2"/>
    </row>
    <row r="65" spans="1:252" s="1" customFormat="1" ht="20.100000000000001" customHeight="1" thickBot="1" x14ac:dyDescent="0.25">
      <c r="A65" s="3"/>
      <c r="B65" s="3"/>
      <c r="C65" s="3"/>
      <c r="D65" s="3"/>
      <c r="E65" s="3"/>
      <c r="F65" s="3"/>
      <c r="G65" s="3"/>
      <c r="H65" s="3"/>
      <c r="I65" s="3"/>
      <c r="J65" s="69"/>
      <c r="K65" s="3"/>
      <c r="L65" s="69"/>
      <c r="IR65" s="2"/>
    </row>
    <row r="66" spans="1:252" s="1" customFormat="1" ht="20.100000000000001" customHeight="1" thickBot="1" x14ac:dyDescent="0.25">
      <c r="A66" s="68" t="s">
        <v>71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IR66" s="2"/>
    </row>
    <row r="67" spans="1:252" s="1" customFormat="1" ht="20.100000000000001" customHeight="1" x14ac:dyDescent="0.2">
      <c r="A67" s="5"/>
      <c r="B67" s="6" t="s">
        <v>56</v>
      </c>
      <c r="C67" s="6"/>
      <c r="D67" s="6" t="s">
        <v>57</v>
      </c>
      <c r="E67" s="6"/>
      <c r="F67" s="7"/>
      <c r="G67" s="8" t="s">
        <v>58</v>
      </c>
      <c r="H67" s="9"/>
      <c r="I67" s="9"/>
      <c r="J67" s="70"/>
      <c r="K67" s="6"/>
      <c r="L67" s="70"/>
      <c r="IR67" s="2"/>
    </row>
    <row r="68" spans="1:252" s="1" customFormat="1" ht="20.100000000000001" customHeight="1" x14ac:dyDescent="0.2">
      <c r="A68" s="11"/>
      <c r="B68" s="49" t="s">
        <v>59</v>
      </c>
      <c r="C68" s="50"/>
      <c r="D68" s="49" t="s">
        <v>59</v>
      </c>
      <c r="E68" s="50"/>
      <c r="F68" s="51" t="s">
        <v>60</v>
      </c>
      <c r="G68" s="52" t="s">
        <v>61</v>
      </c>
      <c r="H68" s="50" t="s">
        <v>62</v>
      </c>
      <c r="I68" s="50"/>
      <c r="J68" s="80" t="s">
        <v>63</v>
      </c>
      <c r="K68" s="50"/>
      <c r="L68" s="80" t="s">
        <v>64</v>
      </c>
      <c r="IR68" s="2"/>
    </row>
    <row r="69" spans="1:252" s="1" customFormat="1" ht="20.100000000000001" customHeight="1" x14ac:dyDescent="0.2">
      <c r="A69" s="15"/>
      <c r="B69" s="16"/>
      <c r="C69" s="17"/>
      <c r="D69" s="17"/>
      <c r="E69" s="17"/>
      <c r="F69" s="18"/>
      <c r="G69" s="19"/>
      <c r="H69" s="17"/>
      <c r="I69" s="17"/>
      <c r="J69" s="71"/>
      <c r="K69" s="17"/>
      <c r="L69" s="71"/>
      <c r="IR69" s="2"/>
    </row>
    <row r="70" spans="1:252" s="1" customFormat="1" ht="20.100000000000001" customHeight="1" x14ac:dyDescent="0.2">
      <c r="A70" s="17"/>
      <c r="B70" s="21">
        <v>17</v>
      </c>
      <c r="C70" s="22"/>
      <c r="D70" s="23" t="s">
        <v>18</v>
      </c>
      <c r="E70" s="22"/>
      <c r="F70" s="24" t="s">
        <v>20</v>
      </c>
      <c r="G70" s="21">
        <v>14.799999999999999</v>
      </c>
      <c r="H70" s="25" t="s">
        <v>34</v>
      </c>
      <c r="I70" s="22"/>
      <c r="J70" s="72">
        <v>0</v>
      </c>
      <c r="K70" s="22"/>
      <c r="L70" s="72">
        <f>G70*J70</f>
        <v>0</v>
      </c>
      <c r="IR70" s="2"/>
    </row>
    <row r="71" spans="1:252" s="1" customFormat="1" ht="20.100000000000001" customHeight="1" x14ac:dyDescent="0.2">
      <c r="A71" s="17"/>
      <c r="C71" s="22"/>
      <c r="D71" s="23"/>
      <c r="E71" s="22"/>
      <c r="F71" s="24"/>
      <c r="G71" s="21"/>
      <c r="H71" s="25"/>
      <c r="I71" s="22"/>
      <c r="J71" s="75"/>
      <c r="K71" s="22"/>
      <c r="L71" s="75"/>
      <c r="IR71" s="2"/>
    </row>
    <row r="72" spans="1:252" s="1" customFormat="1" ht="20.100000000000001" customHeight="1" x14ac:dyDescent="0.2">
      <c r="A72" s="17"/>
      <c r="C72" s="22"/>
      <c r="D72" s="23"/>
      <c r="E72" s="22"/>
      <c r="F72" s="24"/>
      <c r="G72" s="21"/>
      <c r="H72" s="25"/>
      <c r="I72" s="22"/>
      <c r="J72" s="75"/>
      <c r="K72" s="22"/>
      <c r="L72" s="75"/>
      <c r="IR72" s="2"/>
    </row>
    <row r="73" spans="1:252" s="1" customFormat="1" ht="20.100000000000001" customHeight="1" x14ac:dyDescent="0.2">
      <c r="A73" s="17"/>
      <c r="B73" s="21">
        <v>18</v>
      </c>
      <c r="C73" s="22"/>
      <c r="D73" s="23" t="s">
        <v>19</v>
      </c>
      <c r="E73" s="22"/>
      <c r="F73" s="24" t="s">
        <v>33</v>
      </c>
      <c r="G73" s="21">
        <v>400</v>
      </c>
      <c r="H73" s="25" t="s">
        <v>13</v>
      </c>
      <c r="I73" s="22"/>
      <c r="J73" s="72">
        <v>0</v>
      </c>
      <c r="K73" s="22"/>
      <c r="L73" s="72">
        <f>G73*J73</f>
        <v>0</v>
      </c>
      <c r="IR73" s="2"/>
    </row>
    <row r="74" spans="1:252" s="1" customFormat="1" ht="20.100000000000001" customHeight="1" x14ac:dyDescent="0.2">
      <c r="A74" s="17"/>
      <c r="J74" s="74"/>
      <c r="L74" s="74"/>
      <c r="IR74" s="2"/>
    </row>
    <row r="75" spans="1:252" s="1" customFormat="1" ht="20.100000000000001" customHeight="1" x14ac:dyDescent="0.2">
      <c r="A75" s="17"/>
      <c r="J75" s="74"/>
      <c r="L75" s="74"/>
      <c r="IR75" s="2"/>
    </row>
    <row r="76" spans="1:252" s="1" customFormat="1" ht="20.100000000000001" customHeight="1" x14ac:dyDescent="0.2">
      <c r="A76" s="17"/>
      <c r="B76" s="21">
        <v>19</v>
      </c>
      <c r="C76" s="22"/>
      <c r="D76" s="23" t="s">
        <v>41</v>
      </c>
      <c r="E76" s="22"/>
      <c r="F76" s="24" t="s">
        <v>51</v>
      </c>
      <c r="G76" s="21">
        <v>3210</v>
      </c>
      <c r="H76" s="25" t="s">
        <v>35</v>
      </c>
      <c r="I76" s="22"/>
      <c r="J76" s="72">
        <v>0</v>
      </c>
      <c r="K76" s="22"/>
      <c r="L76" s="72">
        <f>G76*J76</f>
        <v>0</v>
      </c>
      <c r="IR76" s="2"/>
    </row>
    <row r="77" spans="1:252" s="1" customFormat="1" ht="20.100000000000001" customHeight="1" x14ac:dyDescent="0.2">
      <c r="A77" s="17"/>
      <c r="J77" s="74"/>
      <c r="L77" s="74"/>
      <c r="IR77" s="2"/>
    </row>
    <row r="78" spans="1:252" s="1" customFormat="1" ht="20.100000000000001" customHeight="1" x14ac:dyDescent="0.2">
      <c r="A78" s="17"/>
      <c r="J78" s="74"/>
      <c r="L78" s="74"/>
      <c r="IR78" s="2"/>
    </row>
    <row r="79" spans="1:252" s="1" customFormat="1" ht="20.100000000000001" customHeight="1" x14ac:dyDescent="0.2">
      <c r="A79" s="17"/>
      <c r="B79" s="21">
        <v>20</v>
      </c>
      <c r="C79" s="22"/>
      <c r="D79" s="23" t="s">
        <v>42</v>
      </c>
      <c r="E79" s="22"/>
      <c r="F79" s="24" t="s">
        <v>52</v>
      </c>
      <c r="G79" s="21">
        <v>3210</v>
      </c>
      <c r="H79" s="25" t="s">
        <v>35</v>
      </c>
      <c r="I79" s="22"/>
      <c r="J79" s="72">
        <v>0</v>
      </c>
      <c r="K79" s="22"/>
      <c r="L79" s="72">
        <f>G79*J79</f>
        <v>0</v>
      </c>
      <c r="IR79" s="2"/>
    </row>
    <row r="80" spans="1:252" s="1" customFormat="1" ht="20.100000000000001" customHeight="1" x14ac:dyDescent="0.2">
      <c r="A80" s="17"/>
      <c r="J80" s="74"/>
      <c r="L80" s="74"/>
      <c r="IR80" s="2"/>
    </row>
    <row r="81" spans="1:252" s="1" customFormat="1" ht="20.100000000000001" customHeight="1" x14ac:dyDescent="0.2">
      <c r="A81" s="17"/>
      <c r="J81" s="74"/>
      <c r="L81" s="74"/>
      <c r="IR81" s="2"/>
    </row>
    <row r="82" spans="1:252" s="1" customFormat="1" ht="20.100000000000001" customHeight="1" x14ac:dyDescent="0.2">
      <c r="A82" s="17"/>
      <c r="B82" s="21">
        <v>21</v>
      </c>
      <c r="C82" s="22"/>
      <c r="D82" s="23" t="s">
        <v>43</v>
      </c>
      <c r="E82" s="22"/>
      <c r="F82" s="24" t="s">
        <v>74</v>
      </c>
      <c r="G82" s="21">
        <v>5050</v>
      </c>
      <c r="H82" s="25" t="s">
        <v>35</v>
      </c>
      <c r="I82" s="22"/>
      <c r="J82" s="72">
        <v>0</v>
      </c>
      <c r="K82" s="22"/>
      <c r="L82" s="72">
        <f>G82*J82</f>
        <v>0</v>
      </c>
      <c r="IR82" s="2"/>
    </row>
    <row r="83" spans="1:252" s="1" customFormat="1" ht="20.100000000000001" customHeight="1" x14ac:dyDescent="0.2">
      <c r="A83" s="17"/>
      <c r="J83" s="74"/>
      <c r="L83" s="74"/>
      <c r="IR83" s="2"/>
    </row>
    <row r="84" spans="1:252" s="1" customFormat="1" ht="20.100000000000001" customHeight="1" x14ac:dyDescent="0.2">
      <c r="A84" s="17"/>
      <c r="J84" s="74"/>
      <c r="L84" s="74"/>
      <c r="IR84" s="2"/>
    </row>
    <row r="85" spans="1:252" s="1" customFormat="1" ht="20.100000000000001" customHeight="1" x14ac:dyDescent="0.2">
      <c r="A85" s="17"/>
      <c r="B85" s="21">
        <v>22</v>
      </c>
      <c r="C85" s="22"/>
      <c r="D85" s="23" t="s">
        <v>44</v>
      </c>
      <c r="E85" s="22"/>
      <c r="F85" s="26" t="s">
        <v>85</v>
      </c>
      <c r="G85" s="40">
        <v>3220</v>
      </c>
      <c r="H85" s="25" t="s">
        <v>35</v>
      </c>
      <c r="I85" s="22"/>
      <c r="J85" s="72">
        <v>0</v>
      </c>
      <c r="K85" s="22"/>
      <c r="L85" s="72">
        <f>G85*J85</f>
        <v>0</v>
      </c>
      <c r="IR85" s="2"/>
    </row>
    <row r="86" spans="1:252" s="1" customFormat="1" ht="20.100000000000001" customHeight="1" x14ac:dyDescent="0.3">
      <c r="A86" s="17"/>
      <c r="B86" s="22"/>
      <c r="C86" s="22"/>
      <c r="D86" s="22"/>
      <c r="E86" s="22"/>
      <c r="F86" s="26" t="s">
        <v>86</v>
      </c>
      <c r="G86" s="45"/>
      <c r="H86" s="22"/>
      <c r="I86" s="22"/>
      <c r="J86" s="73"/>
      <c r="K86" s="22"/>
      <c r="L86" s="73"/>
      <c r="IR86" s="2"/>
    </row>
    <row r="87" spans="1:252" s="1" customFormat="1" ht="20.100000000000001" customHeight="1" x14ac:dyDescent="0.3">
      <c r="A87" s="17"/>
      <c r="B87" s="22"/>
      <c r="C87" s="22"/>
      <c r="D87" s="22"/>
      <c r="E87" s="22"/>
      <c r="F87" s="26" t="s">
        <v>53</v>
      </c>
      <c r="G87" s="45"/>
      <c r="H87" s="22"/>
      <c r="I87" s="22"/>
      <c r="J87" s="73"/>
      <c r="K87" s="22"/>
      <c r="L87" s="73"/>
      <c r="IR87" s="2"/>
    </row>
    <row r="88" spans="1:252" s="1" customFormat="1" ht="20.100000000000001" customHeight="1" x14ac:dyDescent="0.3">
      <c r="A88" s="17"/>
      <c r="B88" s="22"/>
      <c r="C88" s="22"/>
      <c r="D88" s="22"/>
      <c r="E88" s="22"/>
      <c r="F88" s="26"/>
      <c r="G88" s="45"/>
      <c r="H88" s="22"/>
      <c r="I88" s="22"/>
      <c r="J88" s="73"/>
      <c r="K88" s="22"/>
      <c r="L88" s="73"/>
      <c r="IR88" s="2"/>
    </row>
    <row r="89" spans="1:252" s="1" customFormat="1" ht="20.100000000000001" customHeight="1" x14ac:dyDescent="0.3">
      <c r="A89" s="17"/>
      <c r="B89" s="21">
        <v>23</v>
      </c>
      <c r="C89" s="22"/>
      <c r="D89" s="22" t="s">
        <v>45</v>
      </c>
      <c r="E89" s="22"/>
      <c r="F89" s="26" t="s">
        <v>77</v>
      </c>
      <c r="G89" s="45">
        <v>10</v>
      </c>
      <c r="H89" s="22" t="s">
        <v>35</v>
      </c>
      <c r="I89" s="22"/>
      <c r="J89" s="72">
        <v>0</v>
      </c>
      <c r="K89" s="22"/>
      <c r="L89" s="72">
        <f>G89*J89</f>
        <v>0</v>
      </c>
      <c r="IR89" s="2"/>
    </row>
    <row r="90" spans="1:252" s="1" customFormat="1" ht="20.100000000000001" customHeight="1" x14ac:dyDescent="0.2">
      <c r="A90" s="17"/>
      <c r="B90" s="21"/>
      <c r="C90" s="22"/>
      <c r="D90" s="22"/>
      <c r="E90" s="22"/>
      <c r="F90" s="26" t="s">
        <v>78</v>
      </c>
      <c r="I90" s="22"/>
      <c r="J90" s="73"/>
      <c r="K90" s="22"/>
      <c r="L90" s="73"/>
      <c r="IR90" s="2"/>
    </row>
    <row r="91" spans="1:252" s="1" customFormat="1" ht="20.100000000000001" customHeight="1" x14ac:dyDescent="0.3">
      <c r="A91" s="17"/>
      <c r="G91" s="45"/>
      <c r="H91" s="22"/>
      <c r="I91" s="22"/>
      <c r="J91" s="73"/>
      <c r="K91" s="22"/>
      <c r="L91" s="73"/>
      <c r="IR91" s="2"/>
    </row>
    <row r="92" spans="1:252" s="1" customFormat="1" ht="20.100000000000001" customHeight="1" x14ac:dyDescent="0.2">
      <c r="A92" s="17"/>
      <c r="B92" s="21">
        <v>24</v>
      </c>
      <c r="C92" s="22"/>
      <c r="D92" s="23" t="s">
        <v>46</v>
      </c>
      <c r="E92" s="22"/>
      <c r="F92" s="26" t="s">
        <v>75</v>
      </c>
      <c r="G92" s="40">
        <v>2</v>
      </c>
      <c r="H92" s="25" t="s">
        <v>38</v>
      </c>
      <c r="I92" s="22"/>
      <c r="J92" s="72">
        <v>0</v>
      </c>
      <c r="K92" s="22"/>
      <c r="L92" s="72">
        <f>G92*J92</f>
        <v>0</v>
      </c>
      <c r="IR92" s="2"/>
    </row>
    <row r="93" spans="1:252" s="1" customFormat="1" ht="20.100000000000001" customHeight="1" x14ac:dyDescent="0.2">
      <c r="A93" s="17"/>
      <c r="B93" s="22"/>
      <c r="C93" s="22"/>
      <c r="D93" s="23"/>
      <c r="E93" s="22"/>
      <c r="F93" s="26" t="s">
        <v>76</v>
      </c>
      <c r="G93" s="40"/>
      <c r="H93" s="25"/>
      <c r="I93" s="22"/>
      <c r="J93" s="75"/>
      <c r="K93" s="22"/>
      <c r="L93" s="75"/>
      <c r="IR93" s="2"/>
    </row>
    <row r="94" spans="1:252" s="1" customFormat="1" ht="20.100000000000001" customHeight="1" x14ac:dyDescent="0.2">
      <c r="A94" s="17"/>
      <c r="B94" s="22"/>
      <c r="C94" s="22"/>
      <c r="D94" s="23"/>
      <c r="E94" s="22"/>
      <c r="F94" s="26"/>
      <c r="G94" s="40"/>
      <c r="H94" s="25"/>
      <c r="I94" s="22"/>
      <c r="J94" s="75"/>
      <c r="K94" s="22"/>
      <c r="L94" s="75"/>
      <c r="IR94" s="2"/>
    </row>
    <row r="95" spans="1:252" s="1" customFormat="1" ht="20.100000000000001" customHeight="1" x14ac:dyDescent="0.2">
      <c r="A95" s="17"/>
      <c r="B95" s="21">
        <v>25</v>
      </c>
      <c r="C95" s="22"/>
      <c r="D95" s="23" t="s">
        <v>47</v>
      </c>
      <c r="E95" s="22"/>
      <c r="F95" s="26" t="s">
        <v>79</v>
      </c>
      <c r="G95" s="40">
        <v>13</v>
      </c>
      <c r="H95" s="25" t="s">
        <v>38</v>
      </c>
      <c r="I95" s="22"/>
      <c r="J95" s="72">
        <v>0</v>
      </c>
      <c r="K95" s="22"/>
      <c r="L95" s="72">
        <f>G95*J95</f>
        <v>0</v>
      </c>
      <c r="IR95" s="2"/>
    </row>
    <row r="96" spans="1:252" s="1" customFormat="1" ht="20.100000000000001" customHeight="1" x14ac:dyDescent="0.3">
      <c r="A96" s="17"/>
      <c r="B96" s="22"/>
      <c r="C96" s="22"/>
      <c r="D96" s="22"/>
      <c r="E96" s="22"/>
      <c r="F96" s="26" t="s">
        <v>54</v>
      </c>
      <c r="G96" s="45"/>
      <c r="H96" s="22"/>
      <c r="I96" s="22"/>
      <c r="J96" s="73"/>
      <c r="K96" s="22"/>
      <c r="L96" s="73"/>
      <c r="IR96" s="2"/>
    </row>
    <row r="97" spans="1:252" s="1" customFormat="1" ht="20.100000000000001" customHeight="1" x14ac:dyDescent="0.3">
      <c r="A97" s="17"/>
      <c r="B97" s="16"/>
      <c r="C97" s="17"/>
      <c r="D97" s="22"/>
      <c r="E97" s="22"/>
      <c r="F97" s="26"/>
      <c r="G97" s="45"/>
      <c r="H97" s="22"/>
      <c r="I97" s="22"/>
      <c r="J97" s="73"/>
      <c r="K97" s="22"/>
      <c r="L97" s="73"/>
      <c r="IR97" s="2"/>
    </row>
    <row r="98" spans="1:252" s="1" customFormat="1" ht="20.100000000000001" customHeight="1" x14ac:dyDescent="0.2">
      <c r="A98" s="17"/>
      <c r="B98" s="21">
        <v>26</v>
      </c>
      <c r="C98" s="22"/>
      <c r="D98" s="23" t="s">
        <v>48</v>
      </c>
      <c r="E98" s="22"/>
      <c r="F98" s="26" t="s">
        <v>80</v>
      </c>
      <c r="G98" s="40">
        <v>56</v>
      </c>
      <c r="H98" s="25" t="s">
        <v>38</v>
      </c>
      <c r="I98" s="22"/>
      <c r="J98" s="72">
        <v>0</v>
      </c>
      <c r="K98" s="22"/>
      <c r="L98" s="72">
        <f>G98*J98</f>
        <v>0</v>
      </c>
      <c r="IR98" s="2"/>
    </row>
    <row r="99" spans="1:252" s="1" customFormat="1" ht="20.100000000000001" customHeight="1" x14ac:dyDescent="0.3">
      <c r="A99" s="17"/>
      <c r="B99" s="22"/>
      <c r="C99" s="22"/>
      <c r="D99" s="22"/>
      <c r="E99" s="22"/>
      <c r="F99" s="26" t="s">
        <v>54</v>
      </c>
      <c r="G99" s="45"/>
      <c r="H99" s="22"/>
      <c r="I99" s="22"/>
      <c r="J99" s="73"/>
      <c r="K99" s="22"/>
      <c r="L99" s="73"/>
      <c r="IR99" s="2"/>
    </row>
    <row r="100" spans="1:252" s="1" customFormat="1" ht="20.100000000000001" customHeight="1" x14ac:dyDescent="0.3">
      <c r="A100" s="17"/>
      <c r="B100" s="22"/>
      <c r="C100" s="22"/>
      <c r="D100" s="22"/>
      <c r="E100" s="22"/>
      <c r="F100" s="26"/>
      <c r="G100" s="45"/>
      <c r="H100" s="22"/>
      <c r="I100" s="22"/>
      <c r="J100" s="73"/>
      <c r="K100" s="22"/>
      <c r="L100" s="73"/>
      <c r="IR100" s="2"/>
    </row>
    <row r="101" spans="1:252" s="1" customFormat="1" ht="20.100000000000001" customHeight="1" x14ac:dyDescent="0.2">
      <c r="A101" s="17"/>
      <c r="B101" s="21">
        <v>27</v>
      </c>
      <c r="C101" s="22"/>
      <c r="D101" s="23" t="s">
        <v>49</v>
      </c>
      <c r="E101" s="22"/>
      <c r="F101" s="26" t="s">
        <v>81</v>
      </c>
      <c r="G101" s="40">
        <v>54</v>
      </c>
      <c r="H101" s="25" t="s">
        <v>38</v>
      </c>
      <c r="I101" s="22"/>
      <c r="J101" s="72">
        <v>0</v>
      </c>
      <c r="K101" s="22"/>
      <c r="L101" s="72">
        <f>G101*J101</f>
        <v>0</v>
      </c>
      <c r="IR101" s="2"/>
    </row>
    <row r="102" spans="1:252" s="1" customFormat="1" ht="20.100000000000001" customHeight="1" x14ac:dyDescent="0.3">
      <c r="A102" s="17"/>
      <c r="B102" s="22"/>
      <c r="C102" s="22"/>
      <c r="D102" s="22"/>
      <c r="E102" s="22"/>
      <c r="F102" s="26" t="s">
        <v>82</v>
      </c>
      <c r="G102" s="45"/>
      <c r="H102" s="22"/>
      <c r="I102" s="22"/>
      <c r="J102" s="73"/>
      <c r="K102" s="22"/>
      <c r="L102" s="73"/>
      <c r="IR102" s="2"/>
    </row>
    <row r="103" spans="1:252" s="1" customFormat="1" ht="20.100000000000001" customHeight="1" x14ac:dyDescent="0.3">
      <c r="A103" s="17"/>
      <c r="B103" s="22"/>
      <c r="C103" s="22"/>
      <c r="D103" s="22"/>
      <c r="E103" s="22"/>
      <c r="F103" s="26"/>
      <c r="G103" s="45"/>
      <c r="H103" s="22"/>
      <c r="I103" s="22"/>
      <c r="J103" s="73"/>
      <c r="K103" s="22"/>
      <c r="L103" s="73"/>
      <c r="IR103" s="2"/>
    </row>
    <row r="104" spans="1:252" s="1" customFormat="1" ht="20.100000000000001" customHeight="1" x14ac:dyDescent="0.2">
      <c r="A104" s="17"/>
      <c r="B104" s="21">
        <v>28</v>
      </c>
      <c r="C104" s="22"/>
      <c r="D104" s="23" t="s">
        <v>50</v>
      </c>
      <c r="E104" s="22"/>
      <c r="F104" s="26" t="s">
        <v>83</v>
      </c>
      <c r="G104" s="40">
        <v>107</v>
      </c>
      <c r="H104" s="25" t="s">
        <v>38</v>
      </c>
      <c r="I104" s="22"/>
      <c r="J104" s="72">
        <v>0</v>
      </c>
      <c r="K104" s="22"/>
      <c r="L104" s="72">
        <f>G104*J104</f>
        <v>0</v>
      </c>
      <c r="IR104" s="2"/>
    </row>
    <row r="105" spans="1:252" s="1" customFormat="1" ht="20.100000000000001" customHeight="1" x14ac:dyDescent="0.3">
      <c r="A105" s="17"/>
      <c r="B105" s="22"/>
      <c r="C105" s="22"/>
      <c r="D105" s="22"/>
      <c r="E105" s="22"/>
      <c r="F105" s="26" t="s">
        <v>84</v>
      </c>
      <c r="G105" s="45"/>
      <c r="H105" s="22"/>
      <c r="I105" s="22"/>
      <c r="J105" s="73"/>
      <c r="K105" s="22"/>
      <c r="L105" s="73"/>
      <c r="IR105" s="2"/>
    </row>
    <row r="106" spans="1:252" s="1" customFormat="1" ht="20.100000000000001" customHeight="1" x14ac:dyDescent="0.2">
      <c r="A106" s="17"/>
      <c r="B106" s="5"/>
      <c r="C106" s="5"/>
      <c r="D106" s="5"/>
      <c r="E106" s="5"/>
      <c r="F106" s="43"/>
      <c r="G106" s="53"/>
      <c r="H106" s="17"/>
      <c r="I106" s="5"/>
      <c r="J106" s="74"/>
      <c r="K106" s="5"/>
      <c r="L106" s="74"/>
      <c r="IR106" s="2"/>
    </row>
    <row r="107" spans="1:252" s="1" customFormat="1" ht="20.100000000000001" customHeight="1" x14ac:dyDescent="0.2">
      <c r="A107" s="17"/>
      <c r="B107" s="40"/>
      <c r="C107" s="41"/>
      <c r="D107" s="54"/>
      <c r="E107" s="41"/>
      <c r="F107" s="26"/>
      <c r="G107" s="40"/>
      <c r="H107" s="42"/>
      <c r="I107" s="41"/>
      <c r="J107" s="75"/>
      <c r="K107" s="41"/>
      <c r="L107" s="75"/>
      <c r="IR107" s="2"/>
    </row>
    <row r="108" spans="1:252" s="1" customFormat="1" ht="20.100000000000001" customHeight="1" thickBot="1" x14ac:dyDescent="0.25">
      <c r="A108" s="17"/>
      <c r="B108" s="41"/>
      <c r="C108" s="41"/>
      <c r="D108" s="41"/>
      <c r="E108" s="41"/>
      <c r="F108" s="39" t="s">
        <v>87</v>
      </c>
      <c r="G108" s="40"/>
      <c r="H108" s="25"/>
      <c r="I108" s="22"/>
      <c r="J108" s="81">
        <f>SUM(L9:L54)+SUM(L70:L104)</f>
        <v>0</v>
      </c>
      <c r="K108" s="81"/>
      <c r="L108" s="81"/>
      <c r="IR108" s="2"/>
    </row>
    <row r="109" spans="1:252" s="1" customFormat="1" ht="20.100000000000001" customHeight="1" x14ac:dyDescent="0.2">
      <c r="A109" s="17"/>
      <c r="J109" s="74"/>
      <c r="L109" s="74"/>
      <c r="IR109" s="2"/>
    </row>
    <row r="110" spans="1:252" s="1" customFormat="1" ht="20.100000000000001" customHeight="1" x14ac:dyDescent="0.2">
      <c r="A110" s="17"/>
      <c r="J110" s="74"/>
      <c r="L110" s="74"/>
      <c r="IR110" s="2"/>
    </row>
    <row r="111" spans="1:252" s="1" customFormat="1" ht="20.100000000000001" customHeight="1" x14ac:dyDescent="0.3">
      <c r="A111" s="17"/>
      <c r="B111" s="41"/>
      <c r="C111" s="41"/>
      <c r="D111" s="41"/>
      <c r="E111" s="41"/>
      <c r="F111" s="26"/>
      <c r="G111" s="45"/>
      <c r="H111" s="41"/>
      <c r="I111" s="41"/>
      <c r="J111" s="75"/>
      <c r="K111" s="41"/>
      <c r="L111" s="75"/>
      <c r="IR111" s="2"/>
    </row>
    <row r="112" spans="1:252" s="1" customFormat="1" ht="20.100000000000001" customHeight="1" x14ac:dyDescent="0.3">
      <c r="A112" s="17"/>
      <c r="B112" s="41"/>
      <c r="C112" s="41"/>
      <c r="D112" s="41"/>
      <c r="E112" s="41"/>
      <c r="F112" s="26"/>
      <c r="G112" s="45"/>
      <c r="H112" s="41"/>
      <c r="I112" s="41"/>
      <c r="J112" s="75"/>
      <c r="K112" s="41"/>
      <c r="L112" s="75"/>
      <c r="IR112" s="2"/>
    </row>
    <row r="113" spans="1:252" s="1" customFormat="1" ht="20.100000000000001" customHeight="1" x14ac:dyDescent="0.3">
      <c r="A113" s="17"/>
      <c r="B113" s="41"/>
      <c r="C113" s="41"/>
      <c r="D113" s="41"/>
      <c r="E113" s="41"/>
      <c r="F113" s="26"/>
      <c r="G113" s="45"/>
      <c r="H113" s="41"/>
      <c r="I113" s="41"/>
      <c r="J113" s="75"/>
      <c r="K113" s="41"/>
      <c r="L113" s="75"/>
      <c r="IR113" s="2"/>
    </row>
    <row r="114" spans="1:252" s="1" customFormat="1" ht="20.100000000000001" customHeight="1" x14ac:dyDescent="0.2">
      <c r="A114" s="17"/>
      <c r="B114" s="47"/>
      <c r="C114" s="47"/>
      <c r="D114" s="47"/>
      <c r="E114" s="47"/>
      <c r="F114" s="46"/>
      <c r="G114" s="47"/>
      <c r="H114" s="47"/>
      <c r="I114" s="47"/>
      <c r="J114" s="77"/>
      <c r="K114" s="47"/>
      <c r="L114" s="77"/>
      <c r="IR114" s="2"/>
    </row>
    <row r="115" spans="1:252" s="1" customFormat="1" ht="20.100000000000001" customHeight="1" x14ac:dyDescent="0.2">
      <c r="A115" s="17"/>
      <c r="B115" s="40"/>
      <c r="C115" s="41"/>
      <c r="D115" s="54"/>
      <c r="E115" s="41"/>
      <c r="F115" s="56"/>
      <c r="G115" s="40"/>
      <c r="H115" s="42"/>
      <c r="I115" s="41"/>
      <c r="J115" s="75"/>
      <c r="K115" s="41"/>
      <c r="L115" s="75"/>
      <c r="IR115" s="2"/>
    </row>
    <row r="116" spans="1:252" s="1" customFormat="1" ht="20.100000000000001" customHeight="1" x14ac:dyDescent="0.3">
      <c r="A116" s="17"/>
      <c r="B116" s="41"/>
      <c r="C116" s="41"/>
      <c r="D116" s="41"/>
      <c r="E116" s="41"/>
      <c r="F116" s="26"/>
      <c r="G116" s="45"/>
      <c r="H116" s="41"/>
      <c r="I116" s="41"/>
      <c r="J116" s="75"/>
      <c r="K116" s="41"/>
      <c r="L116" s="75"/>
      <c r="IR116" s="2"/>
    </row>
    <row r="117" spans="1:252" s="1" customFormat="1" ht="20.100000000000001" customHeight="1" x14ac:dyDescent="0.2">
      <c r="A117" s="17"/>
      <c r="B117" s="47"/>
      <c r="C117" s="47"/>
      <c r="D117" s="47"/>
      <c r="E117" s="47"/>
      <c r="F117" s="46"/>
      <c r="G117" s="47"/>
      <c r="H117" s="47"/>
      <c r="I117" s="47"/>
      <c r="J117" s="77"/>
      <c r="K117" s="47"/>
      <c r="L117" s="77"/>
      <c r="IR117" s="2"/>
    </row>
    <row r="118" spans="1:252" s="1" customFormat="1" ht="20.100000000000001" customHeight="1" x14ac:dyDescent="0.3">
      <c r="A118" s="17"/>
      <c r="B118" s="22"/>
      <c r="C118" s="22"/>
      <c r="D118" s="22"/>
      <c r="E118" s="22"/>
      <c r="F118" s="26"/>
      <c r="G118" s="27"/>
      <c r="H118" s="22"/>
      <c r="I118" s="22"/>
      <c r="J118" s="73"/>
      <c r="K118" s="22"/>
      <c r="L118" s="73"/>
      <c r="IR118" s="2"/>
    </row>
    <row r="119" spans="1:252" s="1" customFormat="1" ht="20.100000000000001" customHeight="1" x14ac:dyDescent="0.2">
      <c r="A119" s="17"/>
      <c r="B119" s="21"/>
      <c r="C119" s="22"/>
      <c r="D119" s="23"/>
      <c r="E119" s="22"/>
      <c r="F119" s="24"/>
      <c r="G119" s="21"/>
      <c r="H119" s="25"/>
      <c r="I119" s="22"/>
      <c r="J119" s="75"/>
      <c r="K119" s="22"/>
      <c r="L119" s="75"/>
      <c r="IR119" s="2"/>
    </row>
    <row r="120" spans="1:252" s="1" customFormat="1" ht="20.100000000000001" customHeight="1" x14ac:dyDescent="0.2">
      <c r="A120" s="32" t="s">
        <v>66</v>
      </c>
      <c r="B120" s="33"/>
      <c r="C120" s="33"/>
      <c r="D120" s="33"/>
      <c r="E120" s="33"/>
      <c r="F120" s="34"/>
      <c r="G120" s="35"/>
      <c r="H120" s="36"/>
      <c r="I120" s="36"/>
      <c r="J120" s="76"/>
      <c r="K120" s="36"/>
      <c r="L120" s="76"/>
      <c r="IR120" s="2"/>
    </row>
    <row r="121" spans="1:252" s="1" customFormat="1" ht="20.100000000000001" customHeight="1" x14ac:dyDescent="0.2">
      <c r="A121" s="65" t="s">
        <v>68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IR121" s="2"/>
    </row>
    <row r="122" spans="1:252" s="1" customFormat="1" ht="20.100000000000001" customHeight="1" x14ac:dyDescent="0.2">
      <c r="A122" s="65" t="s">
        <v>102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IR122" s="2"/>
    </row>
    <row r="123" spans="1:252" s="1" customFormat="1" ht="20.100000000000001" customHeight="1" x14ac:dyDescent="0.2">
      <c r="A123" s="5"/>
      <c r="B123" s="5"/>
      <c r="C123" s="5"/>
      <c r="D123" s="5"/>
      <c r="E123" s="5"/>
      <c r="G123" s="30"/>
      <c r="H123" s="17"/>
      <c r="I123" s="5"/>
      <c r="J123" s="74"/>
      <c r="K123" s="5"/>
      <c r="L123" s="74"/>
      <c r="IR123" s="2"/>
    </row>
    <row r="124" spans="1:252" s="1" customFormat="1" ht="20.100000000000001" customHeight="1" x14ac:dyDescent="0.2">
      <c r="A124" s="5"/>
      <c r="B124" s="5"/>
      <c r="C124" s="5"/>
      <c r="D124" s="5"/>
      <c r="E124" s="5"/>
      <c r="G124" s="30"/>
      <c r="H124" s="17"/>
      <c r="I124" s="5"/>
      <c r="J124" s="74"/>
      <c r="K124" s="5"/>
      <c r="L124" s="74"/>
      <c r="IR124" s="2"/>
    </row>
    <row r="125" spans="1:252" s="1" customFormat="1" ht="20.100000000000001" customHeight="1" x14ac:dyDescent="0.2">
      <c r="A125" s="5"/>
      <c r="B125" s="5"/>
      <c r="C125" s="5"/>
      <c r="D125" s="5"/>
      <c r="E125" s="5"/>
      <c r="G125" s="30"/>
      <c r="H125" s="17"/>
      <c r="I125" s="5"/>
      <c r="J125" s="74"/>
      <c r="K125" s="5"/>
      <c r="L125" s="74"/>
      <c r="IR125" s="2"/>
    </row>
    <row r="126" spans="1:252" s="1" customFormat="1" ht="20.100000000000001" customHeight="1" x14ac:dyDescent="0.2">
      <c r="A126" s="5"/>
      <c r="B126" s="5"/>
      <c r="C126" s="5"/>
      <c r="D126" s="5"/>
      <c r="E126" s="5"/>
      <c r="G126" s="30"/>
      <c r="H126" s="17"/>
      <c r="I126" s="5"/>
      <c r="J126" s="74"/>
      <c r="K126" s="5"/>
      <c r="L126" s="74"/>
      <c r="IR126" s="2"/>
    </row>
  </sheetData>
  <mergeCells count="13">
    <mergeCell ref="A122:L122"/>
    <mergeCell ref="A1:L1"/>
    <mergeCell ref="A2:L2"/>
    <mergeCell ref="A3:L3"/>
    <mergeCell ref="A5:L5"/>
    <mergeCell ref="A60:L60"/>
    <mergeCell ref="A61:L61"/>
    <mergeCell ref="A62:L62"/>
    <mergeCell ref="A63:L63"/>
    <mergeCell ref="A64:L64"/>
    <mergeCell ref="A66:L66"/>
    <mergeCell ref="A121:L121"/>
    <mergeCell ref="J108:L108"/>
  </mergeCells>
  <pageMargins left="0.5" right="0.5" top="0.5" bottom="0.25" header="0.5" footer="0.25"/>
  <pageSetup scale="60" fitToHeight="0" orientation="portrait" r:id="rId1"/>
  <headerFooter alignWithMargins="0"/>
  <rowBreaks count="1" manualBreakCount="1">
    <brk id="6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F24AA-2B0B-406A-A0B4-2075AAAE9BEA}">
  <dimension ref="A1:IR124"/>
  <sheetViews>
    <sheetView tabSelected="1" view="pageBreakPreview" zoomScaleNormal="100" zoomScaleSheetLayoutView="100" workbookViewId="0">
      <selection activeCell="J106" sqref="J106"/>
    </sheetView>
  </sheetViews>
  <sheetFormatPr defaultColWidth="9.5703125" defaultRowHeight="12.75" x14ac:dyDescent="0.2"/>
  <cols>
    <col min="1" max="1" width="2.28515625" style="5" customWidth="1"/>
    <col min="2" max="2" width="4.85546875" style="5" customWidth="1"/>
    <col min="3" max="3" width="2.28515625" style="5" customWidth="1"/>
    <col min="4" max="4" width="10" style="5" customWidth="1"/>
    <col min="5" max="5" width="2.28515625" style="5" customWidth="1"/>
    <col min="6" max="6" width="80.7109375" style="1" customWidth="1"/>
    <col min="7" max="7" width="8.7109375" style="30" customWidth="1"/>
    <col min="8" max="8" width="8.7109375" style="17" customWidth="1"/>
    <col min="9" max="9" width="2.28515625" style="5" customWidth="1"/>
    <col min="10" max="10" width="13.85546875" style="38" customWidth="1"/>
    <col min="11" max="11" width="2.28515625" style="5" customWidth="1"/>
    <col min="12" max="12" width="21.5703125" style="38" customWidth="1"/>
    <col min="13" max="16" width="9.140625" style="1" customWidth="1"/>
    <col min="17" max="17" width="8.42578125" style="1" customWidth="1"/>
    <col min="18" max="251" width="9.140625" style="1" customWidth="1"/>
    <col min="252" max="256" width="9.5703125" style="2"/>
    <col min="257" max="257" width="2.28515625" style="2" customWidth="1"/>
    <col min="258" max="258" width="4.85546875" style="2" customWidth="1"/>
    <col min="259" max="259" width="2.28515625" style="2" customWidth="1"/>
    <col min="260" max="260" width="10" style="2" customWidth="1"/>
    <col min="261" max="261" width="2.28515625" style="2" customWidth="1"/>
    <col min="262" max="262" width="97.42578125" style="2" customWidth="1"/>
    <col min="263" max="264" width="8.7109375" style="2" customWidth="1"/>
    <col min="265" max="265" width="2.28515625" style="2" customWidth="1"/>
    <col min="266" max="266" width="13.85546875" style="2" customWidth="1"/>
    <col min="267" max="267" width="2.28515625" style="2" customWidth="1"/>
    <col min="268" max="268" width="21.5703125" style="2" customWidth="1"/>
    <col min="269" max="272" width="9.140625" style="2" customWidth="1"/>
    <col min="273" max="273" width="8.42578125" style="2" customWidth="1"/>
    <col min="274" max="507" width="9.140625" style="2" customWidth="1"/>
    <col min="508" max="512" width="9.5703125" style="2"/>
    <col min="513" max="513" width="2.28515625" style="2" customWidth="1"/>
    <col min="514" max="514" width="4.85546875" style="2" customWidth="1"/>
    <col min="515" max="515" width="2.28515625" style="2" customWidth="1"/>
    <col min="516" max="516" width="10" style="2" customWidth="1"/>
    <col min="517" max="517" width="2.28515625" style="2" customWidth="1"/>
    <col min="518" max="518" width="97.42578125" style="2" customWidth="1"/>
    <col min="519" max="520" width="8.7109375" style="2" customWidth="1"/>
    <col min="521" max="521" width="2.28515625" style="2" customWidth="1"/>
    <col min="522" max="522" width="13.85546875" style="2" customWidth="1"/>
    <col min="523" max="523" width="2.28515625" style="2" customWidth="1"/>
    <col min="524" max="524" width="21.5703125" style="2" customWidth="1"/>
    <col min="525" max="528" width="9.140625" style="2" customWidth="1"/>
    <col min="529" max="529" width="8.42578125" style="2" customWidth="1"/>
    <col min="530" max="763" width="9.140625" style="2" customWidth="1"/>
    <col min="764" max="768" width="9.5703125" style="2"/>
    <col min="769" max="769" width="2.28515625" style="2" customWidth="1"/>
    <col min="770" max="770" width="4.85546875" style="2" customWidth="1"/>
    <col min="771" max="771" width="2.28515625" style="2" customWidth="1"/>
    <col min="772" max="772" width="10" style="2" customWidth="1"/>
    <col min="773" max="773" width="2.28515625" style="2" customWidth="1"/>
    <col min="774" max="774" width="97.42578125" style="2" customWidth="1"/>
    <col min="775" max="776" width="8.7109375" style="2" customWidth="1"/>
    <col min="777" max="777" width="2.28515625" style="2" customWidth="1"/>
    <col min="778" max="778" width="13.85546875" style="2" customWidth="1"/>
    <col min="779" max="779" width="2.28515625" style="2" customWidth="1"/>
    <col min="780" max="780" width="21.5703125" style="2" customWidth="1"/>
    <col min="781" max="784" width="9.140625" style="2" customWidth="1"/>
    <col min="785" max="785" width="8.42578125" style="2" customWidth="1"/>
    <col min="786" max="1019" width="9.140625" style="2" customWidth="1"/>
    <col min="1020" max="1024" width="9.5703125" style="2"/>
    <col min="1025" max="1025" width="2.28515625" style="2" customWidth="1"/>
    <col min="1026" max="1026" width="4.85546875" style="2" customWidth="1"/>
    <col min="1027" max="1027" width="2.28515625" style="2" customWidth="1"/>
    <col min="1028" max="1028" width="10" style="2" customWidth="1"/>
    <col min="1029" max="1029" width="2.28515625" style="2" customWidth="1"/>
    <col min="1030" max="1030" width="97.42578125" style="2" customWidth="1"/>
    <col min="1031" max="1032" width="8.7109375" style="2" customWidth="1"/>
    <col min="1033" max="1033" width="2.28515625" style="2" customWidth="1"/>
    <col min="1034" max="1034" width="13.85546875" style="2" customWidth="1"/>
    <col min="1035" max="1035" width="2.28515625" style="2" customWidth="1"/>
    <col min="1036" max="1036" width="21.5703125" style="2" customWidth="1"/>
    <col min="1037" max="1040" width="9.140625" style="2" customWidth="1"/>
    <col min="1041" max="1041" width="8.42578125" style="2" customWidth="1"/>
    <col min="1042" max="1275" width="9.140625" style="2" customWidth="1"/>
    <col min="1276" max="1280" width="9.5703125" style="2"/>
    <col min="1281" max="1281" width="2.28515625" style="2" customWidth="1"/>
    <col min="1282" max="1282" width="4.85546875" style="2" customWidth="1"/>
    <col min="1283" max="1283" width="2.28515625" style="2" customWidth="1"/>
    <col min="1284" max="1284" width="10" style="2" customWidth="1"/>
    <col min="1285" max="1285" width="2.28515625" style="2" customWidth="1"/>
    <col min="1286" max="1286" width="97.42578125" style="2" customWidth="1"/>
    <col min="1287" max="1288" width="8.7109375" style="2" customWidth="1"/>
    <col min="1289" max="1289" width="2.28515625" style="2" customWidth="1"/>
    <col min="1290" max="1290" width="13.85546875" style="2" customWidth="1"/>
    <col min="1291" max="1291" width="2.28515625" style="2" customWidth="1"/>
    <col min="1292" max="1292" width="21.5703125" style="2" customWidth="1"/>
    <col min="1293" max="1296" width="9.140625" style="2" customWidth="1"/>
    <col min="1297" max="1297" width="8.42578125" style="2" customWidth="1"/>
    <col min="1298" max="1531" width="9.140625" style="2" customWidth="1"/>
    <col min="1532" max="1536" width="9.5703125" style="2"/>
    <col min="1537" max="1537" width="2.28515625" style="2" customWidth="1"/>
    <col min="1538" max="1538" width="4.85546875" style="2" customWidth="1"/>
    <col min="1539" max="1539" width="2.28515625" style="2" customWidth="1"/>
    <col min="1540" max="1540" width="10" style="2" customWidth="1"/>
    <col min="1541" max="1541" width="2.28515625" style="2" customWidth="1"/>
    <col min="1542" max="1542" width="97.42578125" style="2" customWidth="1"/>
    <col min="1543" max="1544" width="8.7109375" style="2" customWidth="1"/>
    <col min="1545" max="1545" width="2.28515625" style="2" customWidth="1"/>
    <col min="1546" max="1546" width="13.85546875" style="2" customWidth="1"/>
    <col min="1547" max="1547" width="2.28515625" style="2" customWidth="1"/>
    <col min="1548" max="1548" width="21.5703125" style="2" customWidth="1"/>
    <col min="1549" max="1552" width="9.140625" style="2" customWidth="1"/>
    <col min="1553" max="1553" width="8.42578125" style="2" customWidth="1"/>
    <col min="1554" max="1787" width="9.140625" style="2" customWidth="1"/>
    <col min="1788" max="1792" width="9.5703125" style="2"/>
    <col min="1793" max="1793" width="2.28515625" style="2" customWidth="1"/>
    <col min="1794" max="1794" width="4.85546875" style="2" customWidth="1"/>
    <col min="1795" max="1795" width="2.28515625" style="2" customWidth="1"/>
    <col min="1796" max="1796" width="10" style="2" customWidth="1"/>
    <col min="1797" max="1797" width="2.28515625" style="2" customWidth="1"/>
    <col min="1798" max="1798" width="97.42578125" style="2" customWidth="1"/>
    <col min="1799" max="1800" width="8.7109375" style="2" customWidth="1"/>
    <col min="1801" max="1801" width="2.28515625" style="2" customWidth="1"/>
    <col min="1802" max="1802" width="13.85546875" style="2" customWidth="1"/>
    <col min="1803" max="1803" width="2.28515625" style="2" customWidth="1"/>
    <col min="1804" max="1804" width="21.5703125" style="2" customWidth="1"/>
    <col min="1805" max="1808" width="9.140625" style="2" customWidth="1"/>
    <col min="1809" max="1809" width="8.42578125" style="2" customWidth="1"/>
    <col min="1810" max="2043" width="9.140625" style="2" customWidth="1"/>
    <col min="2044" max="2048" width="9.5703125" style="2"/>
    <col min="2049" max="2049" width="2.28515625" style="2" customWidth="1"/>
    <col min="2050" max="2050" width="4.85546875" style="2" customWidth="1"/>
    <col min="2051" max="2051" width="2.28515625" style="2" customWidth="1"/>
    <col min="2052" max="2052" width="10" style="2" customWidth="1"/>
    <col min="2053" max="2053" width="2.28515625" style="2" customWidth="1"/>
    <col min="2054" max="2054" width="97.42578125" style="2" customWidth="1"/>
    <col min="2055" max="2056" width="8.7109375" style="2" customWidth="1"/>
    <col min="2057" max="2057" width="2.28515625" style="2" customWidth="1"/>
    <col min="2058" max="2058" width="13.85546875" style="2" customWidth="1"/>
    <col min="2059" max="2059" width="2.28515625" style="2" customWidth="1"/>
    <col min="2060" max="2060" width="21.5703125" style="2" customWidth="1"/>
    <col min="2061" max="2064" width="9.140625" style="2" customWidth="1"/>
    <col min="2065" max="2065" width="8.42578125" style="2" customWidth="1"/>
    <col min="2066" max="2299" width="9.140625" style="2" customWidth="1"/>
    <col min="2300" max="2304" width="9.5703125" style="2"/>
    <col min="2305" max="2305" width="2.28515625" style="2" customWidth="1"/>
    <col min="2306" max="2306" width="4.85546875" style="2" customWidth="1"/>
    <col min="2307" max="2307" width="2.28515625" style="2" customWidth="1"/>
    <col min="2308" max="2308" width="10" style="2" customWidth="1"/>
    <col min="2309" max="2309" width="2.28515625" style="2" customWidth="1"/>
    <col min="2310" max="2310" width="97.42578125" style="2" customWidth="1"/>
    <col min="2311" max="2312" width="8.7109375" style="2" customWidth="1"/>
    <col min="2313" max="2313" width="2.28515625" style="2" customWidth="1"/>
    <col min="2314" max="2314" width="13.85546875" style="2" customWidth="1"/>
    <col min="2315" max="2315" width="2.28515625" style="2" customWidth="1"/>
    <col min="2316" max="2316" width="21.5703125" style="2" customWidth="1"/>
    <col min="2317" max="2320" width="9.140625" style="2" customWidth="1"/>
    <col min="2321" max="2321" width="8.42578125" style="2" customWidth="1"/>
    <col min="2322" max="2555" width="9.140625" style="2" customWidth="1"/>
    <col min="2556" max="2560" width="9.5703125" style="2"/>
    <col min="2561" max="2561" width="2.28515625" style="2" customWidth="1"/>
    <col min="2562" max="2562" width="4.85546875" style="2" customWidth="1"/>
    <col min="2563" max="2563" width="2.28515625" style="2" customWidth="1"/>
    <col min="2564" max="2564" width="10" style="2" customWidth="1"/>
    <col min="2565" max="2565" width="2.28515625" style="2" customWidth="1"/>
    <col min="2566" max="2566" width="97.42578125" style="2" customWidth="1"/>
    <col min="2567" max="2568" width="8.7109375" style="2" customWidth="1"/>
    <col min="2569" max="2569" width="2.28515625" style="2" customWidth="1"/>
    <col min="2570" max="2570" width="13.85546875" style="2" customWidth="1"/>
    <col min="2571" max="2571" width="2.28515625" style="2" customWidth="1"/>
    <col min="2572" max="2572" width="21.5703125" style="2" customWidth="1"/>
    <col min="2573" max="2576" width="9.140625" style="2" customWidth="1"/>
    <col min="2577" max="2577" width="8.42578125" style="2" customWidth="1"/>
    <col min="2578" max="2811" width="9.140625" style="2" customWidth="1"/>
    <col min="2812" max="2816" width="9.5703125" style="2"/>
    <col min="2817" max="2817" width="2.28515625" style="2" customWidth="1"/>
    <col min="2818" max="2818" width="4.85546875" style="2" customWidth="1"/>
    <col min="2819" max="2819" width="2.28515625" style="2" customWidth="1"/>
    <col min="2820" max="2820" width="10" style="2" customWidth="1"/>
    <col min="2821" max="2821" width="2.28515625" style="2" customWidth="1"/>
    <col min="2822" max="2822" width="97.42578125" style="2" customWidth="1"/>
    <col min="2823" max="2824" width="8.7109375" style="2" customWidth="1"/>
    <col min="2825" max="2825" width="2.28515625" style="2" customWidth="1"/>
    <col min="2826" max="2826" width="13.85546875" style="2" customWidth="1"/>
    <col min="2827" max="2827" width="2.28515625" style="2" customWidth="1"/>
    <col min="2828" max="2828" width="21.5703125" style="2" customWidth="1"/>
    <col min="2829" max="2832" width="9.140625" style="2" customWidth="1"/>
    <col min="2833" max="2833" width="8.42578125" style="2" customWidth="1"/>
    <col min="2834" max="3067" width="9.140625" style="2" customWidth="1"/>
    <col min="3068" max="3072" width="9.5703125" style="2"/>
    <col min="3073" max="3073" width="2.28515625" style="2" customWidth="1"/>
    <col min="3074" max="3074" width="4.85546875" style="2" customWidth="1"/>
    <col min="3075" max="3075" width="2.28515625" style="2" customWidth="1"/>
    <col min="3076" max="3076" width="10" style="2" customWidth="1"/>
    <col min="3077" max="3077" width="2.28515625" style="2" customWidth="1"/>
    <col min="3078" max="3078" width="97.42578125" style="2" customWidth="1"/>
    <col min="3079" max="3080" width="8.7109375" style="2" customWidth="1"/>
    <col min="3081" max="3081" width="2.28515625" style="2" customWidth="1"/>
    <col min="3082" max="3082" width="13.85546875" style="2" customWidth="1"/>
    <col min="3083" max="3083" width="2.28515625" style="2" customWidth="1"/>
    <col min="3084" max="3084" width="21.5703125" style="2" customWidth="1"/>
    <col min="3085" max="3088" width="9.140625" style="2" customWidth="1"/>
    <col min="3089" max="3089" width="8.42578125" style="2" customWidth="1"/>
    <col min="3090" max="3323" width="9.140625" style="2" customWidth="1"/>
    <col min="3324" max="3328" width="9.5703125" style="2"/>
    <col min="3329" max="3329" width="2.28515625" style="2" customWidth="1"/>
    <col min="3330" max="3330" width="4.85546875" style="2" customWidth="1"/>
    <col min="3331" max="3331" width="2.28515625" style="2" customWidth="1"/>
    <col min="3332" max="3332" width="10" style="2" customWidth="1"/>
    <col min="3333" max="3333" width="2.28515625" style="2" customWidth="1"/>
    <col min="3334" max="3334" width="97.42578125" style="2" customWidth="1"/>
    <col min="3335" max="3336" width="8.7109375" style="2" customWidth="1"/>
    <col min="3337" max="3337" width="2.28515625" style="2" customWidth="1"/>
    <col min="3338" max="3338" width="13.85546875" style="2" customWidth="1"/>
    <col min="3339" max="3339" width="2.28515625" style="2" customWidth="1"/>
    <col min="3340" max="3340" width="21.5703125" style="2" customWidth="1"/>
    <col min="3341" max="3344" width="9.140625" style="2" customWidth="1"/>
    <col min="3345" max="3345" width="8.42578125" style="2" customWidth="1"/>
    <col min="3346" max="3579" width="9.140625" style="2" customWidth="1"/>
    <col min="3580" max="3584" width="9.5703125" style="2"/>
    <col min="3585" max="3585" width="2.28515625" style="2" customWidth="1"/>
    <col min="3586" max="3586" width="4.85546875" style="2" customWidth="1"/>
    <col min="3587" max="3587" width="2.28515625" style="2" customWidth="1"/>
    <col min="3588" max="3588" width="10" style="2" customWidth="1"/>
    <col min="3589" max="3589" width="2.28515625" style="2" customWidth="1"/>
    <col min="3590" max="3590" width="97.42578125" style="2" customWidth="1"/>
    <col min="3591" max="3592" width="8.7109375" style="2" customWidth="1"/>
    <col min="3593" max="3593" width="2.28515625" style="2" customWidth="1"/>
    <col min="3594" max="3594" width="13.85546875" style="2" customWidth="1"/>
    <col min="3595" max="3595" width="2.28515625" style="2" customWidth="1"/>
    <col min="3596" max="3596" width="21.5703125" style="2" customWidth="1"/>
    <col min="3597" max="3600" width="9.140625" style="2" customWidth="1"/>
    <col min="3601" max="3601" width="8.42578125" style="2" customWidth="1"/>
    <col min="3602" max="3835" width="9.140625" style="2" customWidth="1"/>
    <col min="3836" max="3840" width="9.5703125" style="2"/>
    <col min="3841" max="3841" width="2.28515625" style="2" customWidth="1"/>
    <col min="3842" max="3842" width="4.85546875" style="2" customWidth="1"/>
    <col min="3843" max="3843" width="2.28515625" style="2" customWidth="1"/>
    <col min="3844" max="3844" width="10" style="2" customWidth="1"/>
    <col min="3845" max="3845" width="2.28515625" style="2" customWidth="1"/>
    <col min="3846" max="3846" width="97.42578125" style="2" customWidth="1"/>
    <col min="3847" max="3848" width="8.7109375" style="2" customWidth="1"/>
    <col min="3849" max="3849" width="2.28515625" style="2" customWidth="1"/>
    <col min="3850" max="3850" width="13.85546875" style="2" customWidth="1"/>
    <col min="3851" max="3851" width="2.28515625" style="2" customWidth="1"/>
    <col min="3852" max="3852" width="21.5703125" style="2" customWidth="1"/>
    <col min="3853" max="3856" width="9.140625" style="2" customWidth="1"/>
    <col min="3857" max="3857" width="8.42578125" style="2" customWidth="1"/>
    <col min="3858" max="4091" width="9.140625" style="2" customWidth="1"/>
    <col min="4092" max="4096" width="9.5703125" style="2"/>
    <col min="4097" max="4097" width="2.28515625" style="2" customWidth="1"/>
    <col min="4098" max="4098" width="4.85546875" style="2" customWidth="1"/>
    <col min="4099" max="4099" width="2.28515625" style="2" customWidth="1"/>
    <col min="4100" max="4100" width="10" style="2" customWidth="1"/>
    <col min="4101" max="4101" width="2.28515625" style="2" customWidth="1"/>
    <col min="4102" max="4102" width="97.42578125" style="2" customWidth="1"/>
    <col min="4103" max="4104" width="8.7109375" style="2" customWidth="1"/>
    <col min="4105" max="4105" width="2.28515625" style="2" customWidth="1"/>
    <col min="4106" max="4106" width="13.85546875" style="2" customWidth="1"/>
    <col min="4107" max="4107" width="2.28515625" style="2" customWidth="1"/>
    <col min="4108" max="4108" width="21.5703125" style="2" customWidth="1"/>
    <col min="4109" max="4112" width="9.140625" style="2" customWidth="1"/>
    <col min="4113" max="4113" width="8.42578125" style="2" customWidth="1"/>
    <col min="4114" max="4347" width="9.140625" style="2" customWidth="1"/>
    <col min="4348" max="4352" width="9.5703125" style="2"/>
    <col min="4353" max="4353" width="2.28515625" style="2" customWidth="1"/>
    <col min="4354" max="4354" width="4.85546875" style="2" customWidth="1"/>
    <col min="4355" max="4355" width="2.28515625" style="2" customWidth="1"/>
    <col min="4356" max="4356" width="10" style="2" customWidth="1"/>
    <col min="4357" max="4357" width="2.28515625" style="2" customWidth="1"/>
    <col min="4358" max="4358" width="97.42578125" style="2" customWidth="1"/>
    <col min="4359" max="4360" width="8.7109375" style="2" customWidth="1"/>
    <col min="4361" max="4361" width="2.28515625" style="2" customWidth="1"/>
    <col min="4362" max="4362" width="13.85546875" style="2" customWidth="1"/>
    <col min="4363" max="4363" width="2.28515625" style="2" customWidth="1"/>
    <col min="4364" max="4364" width="21.5703125" style="2" customWidth="1"/>
    <col min="4365" max="4368" width="9.140625" style="2" customWidth="1"/>
    <col min="4369" max="4369" width="8.42578125" style="2" customWidth="1"/>
    <col min="4370" max="4603" width="9.140625" style="2" customWidth="1"/>
    <col min="4604" max="4608" width="9.5703125" style="2"/>
    <col min="4609" max="4609" width="2.28515625" style="2" customWidth="1"/>
    <col min="4610" max="4610" width="4.85546875" style="2" customWidth="1"/>
    <col min="4611" max="4611" width="2.28515625" style="2" customWidth="1"/>
    <col min="4612" max="4612" width="10" style="2" customWidth="1"/>
    <col min="4613" max="4613" width="2.28515625" style="2" customWidth="1"/>
    <col min="4614" max="4614" width="97.42578125" style="2" customWidth="1"/>
    <col min="4615" max="4616" width="8.7109375" style="2" customWidth="1"/>
    <col min="4617" max="4617" width="2.28515625" style="2" customWidth="1"/>
    <col min="4618" max="4618" width="13.85546875" style="2" customWidth="1"/>
    <col min="4619" max="4619" width="2.28515625" style="2" customWidth="1"/>
    <col min="4620" max="4620" width="21.5703125" style="2" customWidth="1"/>
    <col min="4621" max="4624" width="9.140625" style="2" customWidth="1"/>
    <col min="4625" max="4625" width="8.42578125" style="2" customWidth="1"/>
    <col min="4626" max="4859" width="9.140625" style="2" customWidth="1"/>
    <col min="4860" max="4864" width="9.5703125" style="2"/>
    <col min="4865" max="4865" width="2.28515625" style="2" customWidth="1"/>
    <col min="4866" max="4866" width="4.85546875" style="2" customWidth="1"/>
    <col min="4867" max="4867" width="2.28515625" style="2" customWidth="1"/>
    <col min="4868" max="4868" width="10" style="2" customWidth="1"/>
    <col min="4869" max="4869" width="2.28515625" style="2" customWidth="1"/>
    <col min="4870" max="4870" width="97.42578125" style="2" customWidth="1"/>
    <col min="4871" max="4872" width="8.7109375" style="2" customWidth="1"/>
    <col min="4873" max="4873" width="2.28515625" style="2" customWidth="1"/>
    <col min="4874" max="4874" width="13.85546875" style="2" customWidth="1"/>
    <col min="4875" max="4875" width="2.28515625" style="2" customWidth="1"/>
    <col min="4876" max="4876" width="21.5703125" style="2" customWidth="1"/>
    <col min="4877" max="4880" width="9.140625" style="2" customWidth="1"/>
    <col min="4881" max="4881" width="8.42578125" style="2" customWidth="1"/>
    <col min="4882" max="5115" width="9.140625" style="2" customWidth="1"/>
    <col min="5116" max="5120" width="9.5703125" style="2"/>
    <col min="5121" max="5121" width="2.28515625" style="2" customWidth="1"/>
    <col min="5122" max="5122" width="4.85546875" style="2" customWidth="1"/>
    <col min="5123" max="5123" width="2.28515625" style="2" customWidth="1"/>
    <col min="5124" max="5124" width="10" style="2" customWidth="1"/>
    <col min="5125" max="5125" width="2.28515625" style="2" customWidth="1"/>
    <col min="5126" max="5126" width="97.42578125" style="2" customWidth="1"/>
    <col min="5127" max="5128" width="8.7109375" style="2" customWidth="1"/>
    <col min="5129" max="5129" width="2.28515625" style="2" customWidth="1"/>
    <col min="5130" max="5130" width="13.85546875" style="2" customWidth="1"/>
    <col min="5131" max="5131" width="2.28515625" style="2" customWidth="1"/>
    <col min="5132" max="5132" width="21.5703125" style="2" customWidth="1"/>
    <col min="5133" max="5136" width="9.140625" style="2" customWidth="1"/>
    <col min="5137" max="5137" width="8.42578125" style="2" customWidth="1"/>
    <col min="5138" max="5371" width="9.140625" style="2" customWidth="1"/>
    <col min="5372" max="5376" width="9.5703125" style="2"/>
    <col min="5377" max="5377" width="2.28515625" style="2" customWidth="1"/>
    <col min="5378" max="5378" width="4.85546875" style="2" customWidth="1"/>
    <col min="5379" max="5379" width="2.28515625" style="2" customWidth="1"/>
    <col min="5380" max="5380" width="10" style="2" customWidth="1"/>
    <col min="5381" max="5381" width="2.28515625" style="2" customWidth="1"/>
    <col min="5382" max="5382" width="97.42578125" style="2" customWidth="1"/>
    <col min="5383" max="5384" width="8.7109375" style="2" customWidth="1"/>
    <col min="5385" max="5385" width="2.28515625" style="2" customWidth="1"/>
    <col min="5386" max="5386" width="13.85546875" style="2" customWidth="1"/>
    <col min="5387" max="5387" width="2.28515625" style="2" customWidth="1"/>
    <col min="5388" max="5388" width="21.5703125" style="2" customWidth="1"/>
    <col min="5389" max="5392" width="9.140625" style="2" customWidth="1"/>
    <col min="5393" max="5393" width="8.42578125" style="2" customWidth="1"/>
    <col min="5394" max="5627" width="9.140625" style="2" customWidth="1"/>
    <col min="5628" max="5632" width="9.5703125" style="2"/>
    <col min="5633" max="5633" width="2.28515625" style="2" customWidth="1"/>
    <col min="5634" max="5634" width="4.85546875" style="2" customWidth="1"/>
    <col min="5635" max="5635" width="2.28515625" style="2" customWidth="1"/>
    <col min="5636" max="5636" width="10" style="2" customWidth="1"/>
    <col min="5637" max="5637" width="2.28515625" style="2" customWidth="1"/>
    <col min="5638" max="5638" width="97.42578125" style="2" customWidth="1"/>
    <col min="5639" max="5640" width="8.7109375" style="2" customWidth="1"/>
    <col min="5641" max="5641" width="2.28515625" style="2" customWidth="1"/>
    <col min="5642" max="5642" width="13.85546875" style="2" customWidth="1"/>
    <col min="5643" max="5643" width="2.28515625" style="2" customWidth="1"/>
    <col min="5644" max="5644" width="21.5703125" style="2" customWidth="1"/>
    <col min="5645" max="5648" width="9.140625" style="2" customWidth="1"/>
    <col min="5649" max="5649" width="8.42578125" style="2" customWidth="1"/>
    <col min="5650" max="5883" width="9.140625" style="2" customWidth="1"/>
    <col min="5884" max="5888" width="9.5703125" style="2"/>
    <col min="5889" max="5889" width="2.28515625" style="2" customWidth="1"/>
    <col min="5890" max="5890" width="4.85546875" style="2" customWidth="1"/>
    <col min="5891" max="5891" width="2.28515625" style="2" customWidth="1"/>
    <col min="5892" max="5892" width="10" style="2" customWidth="1"/>
    <col min="5893" max="5893" width="2.28515625" style="2" customWidth="1"/>
    <col min="5894" max="5894" width="97.42578125" style="2" customWidth="1"/>
    <col min="5895" max="5896" width="8.7109375" style="2" customWidth="1"/>
    <col min="5897" max="5897" width="2.28515625" style="2" customWidth="1"/>
    <col min="5898" max="5898" width="13.85546875" style="2" customWidth="1"/>
    <col min="5899" max="5899" width="2.28515625" style="2" customWidth="1"/>
    <col min="5900" max="5900" width="21.5703125" style="2" customWidth="1"/>
    <col min="5901" max="5904" width="9.140625" style="2" customWidth="1"/>
    <col min="5905" max="5905" width="8.42578125" style="2" customWidth="1"/>
    <col min="5906" max="6139" width="9.140625" style="2" customWidth="1"/>
    <col min="6140" max="6144" width="9.5703125" style="2"/>
    <col min="6145" max="6145" width="2.28515625" style="2" customWidth="1"/>
    <col min="6146" max="6146" width="4.85546875" style="2" customWidth="1"/>
    <col min="6147" max="6147" width="2.28515625" style="2" customWidth="1"/>
    <col min="6148" max="6148" width="10" style="2" customWidth="1"/>
    <col min="6149" max="6149" width="2.28515625" style="2" customWidth="1"/>
    <col min="6150" max="6150" width="97.42578125" style="2" customWidth="1"/>
    <col min="6151" max="6152" width="8.7109375" style="2" customWidth="1"/>
    <col min="6153" max="6153" width="2.28515625" style="2" customWidth="1"/>
    <col min="6154" max="6154" width="13.85546875" style="2" customWidth="1"/>
    <col min="6155" max="6155" width="2.28515625" style="2" customWidth="1"/>
    <col min="6156" max="6156" width="21.5703125" style="2" customWidth="1"/>
    <col min="6157" max="6160" width="9.140625" style="2" customWidth="1"/>
    <col min="6161" max="6161" width="8.42578125" style="2" customWidth="1"/>
    <col min="6162" max="6395" width="9.140625" style="2" customWidth="1"/>
    <col min="6396" max="6400" width="9.5703125" style="2"/>
    <col min="6401" max="6401" width="2.28515625" style="2" customWidth="1"/>
    <col min="6402" max="6402" width="4.85546875" style="2" customWidth="1"/>
    <col min="6403" max="6403" width="2.28515625" style="2" customWidth="1"/>
    <col min="6404" max="6404" width="10" style="2" customWidth="1"/>
    <col min="6405" max="6405" width="2.28515625" style="2" customWidth="1"/>
    <col min="6406" max="6406" width="97.42578125" style="2" customWidth="1"/>
    <col min="6407" max="6408" width="8.7109375" style="2" customWidth="1"/>
    <col min="6409" max="6409" width="2.28515625" style="2" customWidth="1"/>
    <col min="6410" max="6410" width="13.85546875" style="2" customWidth="1"/>
    <col min="6411" max="6411" width="2.28515625" style="2" customWidth="1"/>
    <col min="6412" max="6412" width="21.5703125" style="2" customWidth="1"/>
    <col min="6413" max="6416" width="9.140625" style="2" customWidth="1"/>
    <col min="6417" max="6417" width="8.42578125" style="2" customWidth="1"/>
    <col min="6418" max="6651" width="9.140625" style="2" customWidth="1"/>
    <col min="6652" max="6656" width="9.5703125" style="2"/>
    <col min="6657" max="6657" width="2.28515625" style="2" customWidth="1"/>
    <col min="6658" max="6658" width="4.85546875" style="2" customWidth="1"/>
    <col min="6659" max="6659" width="2.28515625" style="2" customWidth="1"/>
    <col min="6660" max="6660" width="10" style="2" customWidth="1"/>
    <col min="6661" max="6661" width="2.28515625" style="2" customWidth="1"/>
    <col min="6662" max="6662" width="97.42578125" style="2" customWidth="1"/>
    <col min="6663" max="6664" width="8.7109375" style="2" customWidth="1"/>
    <col min="6665" max="6665" width="2.28515625" style="2" customWidth="1"/>
    <col min="6666" max="6666" width="13.85546875" style="2" customWidth="1"/>
    <col min="6667" max="6667" width="2.28515625" style="2" customWidth="1"/>
    <col min="6668" max="6668" width="21.5703125" style="2" customWidth="1"/>
    <col min="6669" max="6672" width="9.140625" style="2" customWidth="1"/>
    <col min="6673" max="6673" width="8.42578125" style="2" customWidth="1"/>
    <col min="6674" max="6907" width="9.140625" style="2" customWidth="1"/>
    <col min="6908" max="6912" width="9.5703125" style="2"/>
    <col min="6913" max="6913" width="2.28515625" style="2" customWidth="1"/>
    <col min="6914" max="6914" width="4.85546875" style="2" customWidth="1"/>
    <col min="6915" max="6915" width="2.28515625" style="2" customWidth="1"/>
    <col min="6916" max="6916" width="10" style="2" customWidth="1"/>
    <col min="6917" max="6917" width="2.28515625" style="2" customWidth="1"/>
    <col min="6918" max="6918" width="97.42578125" style="2" customWidth="1"/>
    <col min="6919" max="6920" width="8.7109375" style="2" customWidth="1"/>
    <col min="6921" max="6921" width="2.28515625" style="2" customWidth="1"/>
    <col min="6922" max="6922" width="13.85546875" style="2" customWidth="1"/>
    <col min="6923" max="6923" width="2.28515625" style="2" customWidth="1"/>
    <col min="6924" max="6924" width="21.5703125" style="2" customWidth="1"/>
    <col min="6925" max="6928" width="9.140625" style="2" customWidth="1"/>
    <col min="6929" max="6929" width="8.42578125" style="2" customWidth="1"/>
    <col min="6930" max="7163" width="9.140625" style="2" customWidth="1"/>
    <col min="7164" max="7168" width="9.5703125" style="2"/>
    <col min="7169" max="7169" width="2.28515625" style="2" customWidth="1"/>
    <col min="7170" max="7170" width="4.85546875" style="2" customWidth="1"/>
    <col min="7171" max="7171" width="2.28515625" style="2" customWidth="1"/>
    <col min="7172" max="7172" width="10" style="2" customWidth="1"/>
    <col min="7173" max="7173" width="2.28515625" style="2" customWidth="1"/>
    <col min="7174" max="7174" width="97.42578125" style="2" customWidth="1"/>
    <col min="7175" max="7176" width="8.7109375" style="2" customWidth="1"/>
    <col min="7177" max="7177" width="2.28515625" style="2" customWidth="1"/>
    <col min="7178" max="7178" width="13.85546875" style="2" customWidth="1"/>
    <col min="7179" max="7179" width="2.28515625" style="2" customWidth="1"/>
    <col min="7180" max="7180" width="21.5703125" style="2" customWidth="1"/>
    <col min="7181" max="7184" width="9.140625" style="2" customWidth="1"/>
    <col min="7185" max="7185" width="8.42578125" style="2" customWidth="1"/>
    <col min="7186" max="7419" width="9.140625" style="2" customWidth="1"/>
    <col min="7420" max="7424" width="9.5703125" style="2"/>
    <col min="7425" max="7425" width="2.28515625" style="2" customWidth="1"/>
    <col min="7426" max="7426" width="4.85546875" style="2" customWidth="1"/>
    <col min="7427" max="7427" width="2.28515625" style="2" customWidth="1"/>
    <col min="7428" max="7428" width="10" style="2" customWidth="1"/>
    <col min="7429" max="7429" width="2.28515625" style="2" customWidth="1"/>
    <col min="7430" max="7430" width="97.42578125" style="2" customWidth="1"/>
    <col min="7431" max="7432" width="8.7109375" style="2" customWidth="1"/>
    <col min="7433" max="7433" width="2.28515625" style="2" customWidth="1"/>
    <col min="7434" max="7434" width="13.85546875" style="2" customWidth="1"/>
    <col min="7435" max="7435" width="2.28515625" style="2" customWidth="1"/>
    <col min="7436" max="7436" width="21.5703125" style="2" customWidth="1"/>
    <col min="7437" max="7440" width="9.140625" style="2" customWidth="1"/>
    <col min="7441" max="7441" width="8.42578125" style="2" customWidth="1"/>
    <col min="7442" max="7675" width="9.140625" style="2" customWidth="1"/>
    <col min="7676" max="7680" width="9.5703125" style="2"/>
    <col min="7681" max="7681" width="2.28515625" style="2" customWidth="1"/>
    <col min="7682" max="7682" width="4.85546875" style="2" customWidth="1"/>
    <col min="7683" max="7683" width="2.28515625" style="2" customWidth="1"/>
    <col min="7684" max="7684" width="10" style="2" customWidth="1"/>
    <col min="7685" max="7685" width="2.28515625" style="2" customWidth="1"/>
    <col min="7686" max="7686" width="97.42578125" style="2" customWidth="1"/>
    <col min="7687" max="7688" width="8.7109375" style="2" customWidth="1"/>
    <col min="7689" max="7689" width="2.28515625" style="2" customWidth="1"/>
    <col min="7690" max="7690" width="13.85546875" style="2" customWidth="1"/>
    <col min="7691" max="7691" width="2.28515625" style="2" customWidth="1"/>
    <col min="7692" max="7692" width="21.5703125" style="2" customWidth="1"/>
    <col min="7693" max="7696" width="9.140625" style="2" customWidth="1"/>
    <col min="7697" max="7697" width="8.42578125" style="2" customWidth="1"/>
    <col min="7698" max="7931" width="9.140625" style="2" customWidth="1"/>
    <col min="7932" max="7936" width="9.5703125" style="2"/>
    <col min="7937" max="7937" width="2.28515625" style="2" customWidth="1"/>
    <col min="7938" max="7938" width="4.85546875" style="2" customWidth="1"/>
    <col min="7939" max="7939" width="2.28515625" style="2" customWidth="1"/>
    <col min="7940" max="7940" width="10" style="2" customWidth="1"/>
    <col min="7941" max="7941" width="2.28515625" style="2" customWidth="1"/>
    <col min="7942" max="7942" width="97.42578125" style="2" customWidth="1"/>
    <col min="7943" max="7944" width="8.7109375" style="2" customWidth="1"/>
    <col min="7945" max="7945" width="2.28515625" style="2" customWidth="1"/>
    <col min="7946" max="7946" width="13.85546875" style="2" customWidth="1"/>
    <col min="7947" max="7947" width="2.28515625" style="2" customWidth="1"/>
    <col min="7948" max="7948" width="21.5703125" style="2" customWidth="1"/>
    <col min="7949" max="7952" width="9.140625" style="2" customWidth="1"/>
    <col min="7953" max="7953" width="8.42578125" style="2" customWidth="1"/>
    <col min="7954" max="8187" width="9.140625" style="2" customWidth="1"/>
    <col min="8188" max="8192" width="9.5703125" style="2"/>
    <col min="8193" max="8193" width="2.28515625" style="2" customWidth="1"/>
    <col min="8194" max="8194" width="4.85546875" style="2" customWidth="1"/>
    <col min="8195" max="8195" width="2.28515625" style="2" customWidth="1"/>
    <col min="8196" max="8196" width="10" style="2" customWidth="1"/>
    <col min="8197" max="8197" width="2.28515625" style="2" customWidth="1"/>
    <col min="8198" max="8198" width="97.42578125" style="2" customWidth="1"/>
    <col min="8199" max="8200" width="8.7109375" style="2" customWidth="1"/>
    <col min="8201" max="8201" width="2.28515625" style="2" customWidth="1"/>
    <col min="8202" max="8202" width="13.85546875" style="2" customWidth="1"/>
    <col min="8203" max="8203" width="2.28515625" style="2" customWidth="1"/>
    <col min="8204" max="8204" width="21.5703125" style="2" customWidth="1"/>
    <col min="8205" max="8208" width="9.140625" style="2" customWidth="1"/>
    <col min="8209" max="8209" width="8.42578125" style="2" customWidth="1"/>
    <col min="8210" max="8443" width="9.140625" style="2" customWidth="1"/>
    <col min="8444" max="8448" width="9.5703125" style="2"/>
    <col min="8449" max="8449" width="2.28515625" style="2" customWidth="1"/>
    <col min="8450" max="8450" width="4.85546875" style="2" customWidth="1"/>
    <col min="8451" max="8451" width="2.28515625" style="2" customWidth="1"/>
    <col min="8452" max="8452" width="10" style="2" customWidth="1"/>
    <col min="8453" max="8453" width="2.28515625" style="2" customWidth="1"/>
    <col min="8454" max="8454" width="97.42578125" style="2" customWidth="1"/>
    <col min="8455" max="8456" width="8.7109375" style="2" customWidth="1"/>
    <col min="8457" max="8457" width="2.28515625" style="2" customWidth="1"/>
    <col min="8458" max="8458" width="13.85546875" style="2" customWidth="1"/>
    <col min="8459" max="8459" width="2.28515625" style="2" customWidth="1"/>
    <col min="8460" max="8460" width="21.5703125" style="2" customWidth="1"/>
    <col min="8461" max="8464" width="9.140625" style="2" customWidth="1"/>
    <col min="8465" max="8465" width="8.42578125" style="2" customWidth="1"/>
    <col min="8466" max="8699" width="9.140625" style="2" customWidth="1"/>
    <col min="8700" max="8704" width="9.5703125" style="2"/>
    <col min="8705" max="8705" width="2.28515625" style="2" customWidth="1"/>
    <col min="8706" max="8706" width="4.85546875" style="2" customWidth="1"/>
    <col min="8707" max="8707" width="2.28515625" style="2" customWidth="1"/>
    <col min="8708" max="8708" width="10" style="2" customWidth="1"/>
    <col min="8709" max="8709" width="2.28515625" style="2" customWidth="1"/>
    <col min="8710" max="8710" width="97.42578125" style="2" customWidth="1"/>
    <col min="8711" max="8712" width="8.7109375" style="2" customWidth="1"/>
    <col min="8713" max="8713" width="2.28515625" style="2" customWidth="1"/>
    <col min="8714" max="8714" width="13.85546875" style="2" customWidth="1"/>
    <col min="8715" max="8715" width="2.28515625" style="2" customWidth="1"/>
    <col min="8716" max="8716" width="21.5703125" style="2" customWidth="1"/>
    <col min="8717" max="8720" width="9.140625" style="2" customWidth="1"/>
    <col min="8721" max="8721" width="8.42578125" style="2" customWidth="1"/>
    <col min="8722" max="8955" width="9.140625" style="2" customWidth="1"/>
    <col min="8956" max="8960" width="9.5703125" style="2"/>
    <col min="8961" max="8961" width="2.28515625" style="2" customWidth="1"/>
    <col min="8962" max="8962" width="4.85546875" style="2" customWidth="1"/>
    <col min="8963" max="8963" width="2.28515625" style="2" customWidth="1"/>
    <col min="8964" max="8964" width="10" style="2" customWidth="1"/>
    <col min="8965" max="8965" width="2.28515625" style="2" customWidth="1"/>
    <col min="8966" max="8966" width="97.42578125" style="2" customWidth="1"/>
    <col min="8967" max="8968" width="8.7109375" style="2" customWidth="1"/>
    <col min="8969" max="8969" width="2.28515625" style="2" customWidth="1"/>
    <col min="8970" max="8970" width="13.85546875" style="2" customWidth="1"/>
    <col min="8971" max="8971" width="2.28515625" style="2" customWidth="1"/>
    <col min="8972" max="8972" width="21.5703125" style="2" customWidth="1"/>
    <col min="8973" max="8976" width="9.140625" style="2" customWidth="1"/>
    <col min="8977" max="8977" width="8.42578125" style="2" customWidth="1"/>
    <col min="8978" max="9211" width="9.140625" style="2" customWidth="1"/>
    <col min="9212" max="9216" width="9.5703125" style="2"/>
    <col min="9217" max="9217" width="2.28515625" style="2" customWidth="1"/>
    <col min="9218" max="9218" width="4.85546875" style="2" customWidth="1"/>
    <col min="9219" max="9219" width="2.28515625" style="2" customWidth="1"/>
    <col min="9220" max="9220" width="10" style="2" customWidth="1"/>
    <col min="9221" max="9221" width="2.28515625" style="2" customWidth="1"/>
    <col min="9222" max="9222" width="97.42578125" style="2" customWidth="1"/>
    <col min="9223" max="9224" width="8.7109375" style="2" customWidth="1"/>
    <col min="9225" max="9225" width="2.28515625" style="2" customWidth="1"/>
    <col min="9226" max="9226" width="13.85546875" style="2" customWidth="1"/>
    <col min="9227" max="9227" width="2.28515625" style="2" customWidth="1"/>
    <col min="9228" max="9228" width="21.5703125" style="2" customWidth="1"/>
    <col min="9229" max="9232" width="9.140625" style="2" customWidth="1"/>
    <col min="9233" max="9233" width="8.42578125" style="2" customWidth="1"/>
    <col min="9234" max="9467" width="9.140625" style="2" customWidth="1"/>
    <col min="9468" max="9472" width="9.5703125" style="2"/>
    <col min="9473" max="9473" width="2.28515625" style="2" customWidth="1"/>
    <col min="9474" max="9474" width="4.85546875" style="2" customWidth="1"/>
    <col min="9475" max="9475" width="2.28515625" style="2" customWidth="1"/>
    <col min="9476" max="9476" width="10" style="2" customWidth="1"/>
    <col min="9477" max="9477" width="2.28515625" style="2" customWidth="1"/>
    <col min="9478" max="9478" width="97.42578125" style="2" customWidth="1"/>
    <col min="9479" max="9480" width="8.7109375" style="2" customWidth="1"/>
    <col min="9481" max="9481" width="2.28515625" style="2" customWidth="1"/>
    <col min="9482" max="9482" width="13.85546875" style="2" customWidth="1"/>
    <col min="9483" max="9483" width="2.28515625" style="2" customWidth="1"/>
    <col min="9484" max="9484" width="21.5703125" style="2" customWidth="1"/>
    <col min="9485" max="9488" width="9.140625" style="2" customWidth="1"/>
    <col min="9489" max="9489" width="8.42578125" style="2" customWidth="1"/>
    <col min="9490" max="9723" width="9.140625" style="2" customWidth="1"/>
    <col min="9724" max="9728" width="9.5703125" style="2"/>
    <col min="9729" max="9729" width="2.28515625" style="2" customWidth="1"/>
    <col min="9730" max="9730" width="4.85546875" style="2" customWidth="1"/>
    <col min="9731" max="9731" width="2.28515625" style="2" customWidth="1"/>
    <col min="9732" max="9732" width="10" style="2" customWidth="1"/>
    <col min="9733" max="9733" width="2.28515625" style="2" customWidth="1"/>
    <col min="9734" max="9734" width="97.42578125" style="2" customWidth="1"/>
    <col min="9735" max="9736" width="8.7109375" style="2" customWidth="1"/>
    <col min="9737" max="9737" width="2.28515625" style="2" customWidth="1"/>
    <col min="9738" max="9738" width="13.85546875" style="2" customWidth="1"/>
    <col min="9739" max="9739" width="2.28515625" style="2" customWidth="1"/>
    <col min="9740" max="9740" width="21.5703125" style="2" customWidth="1"/>
    <col min="9741" max="9744" width="9.140625" style="2" customWidth="1"/>
    <col min="9745" max="9745" width="8.42578125" style="2" customWidth="1"/>
    <col min="9746" max="9979" width="9.140625" style="2" customWidth="1"/>
    <col min="9980" max="9984" width="9.5703125" style="2"/>
    <col min="9985" max="9985" width="2.28515625" style="2" customWidth="1"/>
    <col min="9986" max="9986" width="4.85546875" style="2" customWidth="1"/>
    <col min="9987" max="9987" width="2.28515625" style="2" customWidth="1"/>
    <col min="9988" max="9988" width="10" style="2" customWidth="1"/>
    <col min="9989" max="9989" width="2.28515625" style="2" customWidth="1"/>
    <col min="9990" max="9990" width="97.42578125" style="2" customWidth="1"/>
    <col min="9991" max="9992" width="8.7109375" style="2" customWidth="1"/>
    <col min="9993" max="9993" width="2.28515625" style="2" customWidth="1"/>
    <col min="9994" max="9994" width="13.85546875" style="2" customWidth="1"/>
    <col min="9995" max="9995" width="2.28515625" style="2" customWidth="1"/>
    <col min="9996" max="9996" width="21.5703125" style="2" customWidth="1"/>
    <col min="9997" max="10000" width="9.140625" style="2" customWidth="1"/>
    <col min="10001" max="10001" width="8.42578125" style="2" customWidth="1"/>
    <col min="10002" max="10235" width="9.140625" style="2" customWidth="1"/>
    <col min="10236" max="10240" width="9.5703125" style="2"/>
    <col min="10241" max="10241" width="2.28515625" style="2" customWidth="1"/>
    <col min="10242" max="10242" width="4.85546875" style="2" customWidth="1"/>
    <col min="10243" max="10243" width="2.28515625" style="2" customWidth="1"/>
    <col min="10244" max="10244" width="10" style="2" customWidth="1"/>
    <col min="10245" max="10245" width="2.28515625" style="2" customWidth="1"/>
    <col min="10246" max="10246" width="97.42578125" style="2" customWidth="1"/>
    <col min="10247" max="10248" width="8.7109375" style="2" customWidth="1"/>
    <col min="10249" max="10249" width="2.28515625" style="2" customWidth="1"/>
    <col min="10250" max="10250" width="13.85546875" style="2" customWidth="1"/>
    <col min="10251" max="10251" width="2.28515625" style="2" customWidth="1"/>
    <col min="10252" max="10252" width="21.5703125" style="2" customWidth="1"/>
    <col min="10253" max="10256" width="9.140625" style="2" customWidth="1"/>
    <col min="10257" max="10257" width="8.42578125" style="2" customWidth="1"/>
    <col min="10258" max="10491" width="9.140625" style="2" customWidth="1"/>
    <col min="10492" max="10496" width="9.5703125" style="2"/>
    <col min="10497" max="10497" width="2.28515625" style="2" customWidth="1"/>
    <col min="10498" max="10498" width="4.85546875" style="2" customWidth="1"/>
    <col min="10499" max="10499" width="2.28515625" style="2" customWidth="1"/>
    <col min="10500" max="10500" width="10" style="2" customWidth="1"/>
    <col min="10501" max="10501" width="2.28515625" style="2" customWidth="1"/>
    <col min="10502" max="10502" width="97.42578125" style="2" customWidth="1"/>
    <col min="10503" max="10504" width="8.7109375" style="2" customWidth="1"/>
    <col min="10505" max="10505" width="2.28515625" style="2" customWidth="1"/>
    <col min="10506" max="10506" width="13.85546875" style="2" customWidth="1"/>
    <col min="10507" max="10507" width="2.28515625" style="2" customWidth="1"/>
    <col min="10508" max="10508" width="21.5703125" style="2" customWidth="1"/>
    <col min="10509" max="10512" width="9.140625" style="2" customWidth="1"/>
    <col min="10513" max="10513" width="8.42578125" style="2" customWidth="1"/>
    <col min="10514" max="10747" width="9.140625" style="2" customWidth="1"/>
    <col min="10748" max="10752" width="9.5703125" style="2"/>
    <col min="10753" max="10753" width="2.28515625" style="2" customWidth="1"/>
    <col min="10754" max="10754" width="4.85546875" style="2" customWidth="1"/>
    <col min="10755" max="10755" width="2.28515625" style="2" customWidth="1"/>
    <col min="10756" max="10756" width="10" style="2" customWidth="1"/>
    <col min="10757" max="10757" width="2.28515625" style="2" customWidth="1"/>
    <col min="10758" max="10758" width="97.42578125" style="2" customWidth="1"/>
    <col min="10759" max="10760" width="8.7109375" style="2" customWidth="1"/>
    <col min="10761" max="10761" width="2.28515625" style="2" customWidth="1"/>
    <col min="10762" max="10762" width="13.85546875" style="2" customWidth="1"/>
    <col min="10763" max="10763" width="2.28515625" style="2" customWidth="1"/>
    <col min="10764" max="10764" width="21.5703125" style="2" customWidth="1"/>
    <col min="10765" max="10768" width="9.140625" style="2" customWidth="1"/>
    <col min="10769" max="10769" width="8.42578125" style="2" customWidth="1"/>
    <col min="10770" max="11003" width="9.140625" style="2" customWidth="1"/>
    <col min="11004" max="11008" width="9.5703125" style="2"/>
    <col min="11009" max="11009" width="2.28515625" style="2" customWidth="1"/>
    <col min="11010" max="11010" width="4.85546875" style="2" customWidth="1"/>
    <col min="11011" max="11011" width="2.28515625" style="2" customWidth="1"/>
    <col min="11012" max="11012" width="10" style="2" customWidth="1"/>
    <col min="11013" max="11013" width="2.28515625" style="2" customWidth="1"/>
    <col min="11014" max="11014" width="97.42578125" style="2" customWidth="1"/>
    <col min="11015" max="11016" width="8.7109375" style="2" customWidth="1"/>
    <col min="11017" max="11017" width="2.28515625" style="2" customWidth="1"/>
    <col min="11018" max="11018" width="13.85546875" style="2" customWidth="1"/>
    <col min="11019" max="11019" width="2.28515625" style="2" customWidth="1"/>
    <col min="11020" max="11020" width="21.5703125" style="2" customWidth="1"/>
    <col min="11021" max="11024" width="9.140625" style="2" customWidth="1"/>
    <col min="11025" max="11025" width="8.42578125" style="2" customWidth="1"/>
    <col min="11026" max="11259" width="9.140625" style="2" customWidth="1"/>
    <col min="11260" max="11264" width="9.5703125" style="2"/>
    <col min="11265" max="11265" width="2.28515625" style="2" customWidth="1"/>
    <col min="11266" max="11266" width="4.85546875" style="2" customWidth="1"/>
    <col min="11267" max="11267" width="2.28515625" style="2" customWidth="1"/>
    <col min="11268" max="11268" width="10" style="2" customWidth="1"/>
    <col min="11269" max="11269" width="2.28515625" style="2" customWidth="1"/>
    <col min="11270" max="11270" width="97.42578125" style="2" customWidth="1"/>
    <col min="11271" max="11272" width="8.7109375" style="2" customWidth="1"/>
    <col min="11273" max="11273" width="2.28515625" style="2" customWidth="1"/>
    <col min="11274" max="11274" width="13.85546875" style="2" customWidth="1"/>
    <col min="11275" max="11275" width="2.28515625" style="2" customWidth="1"/>
    <col min="11276" max="11276" width="21.5703125" style="2" customWidth="1"/>
    <col min="11277" max="11280" width="9.140625" style="2" customWidth="1"/>
    <col min="11281" max="11281" width="8.42578125" style="2" customWidth="1"/>
    <col min="11282" max="11515" width="9.140625" style="2" customWidth="1"/>
    <col min="11516" max="11520" width="9.5703125" style="2"/>
    <col min="11521" max="11521" width="2.28515625" style="2" customWidth="1"/>
    <col min="11522" max="11522" width="4.85546875" style="2" customWidth="1"/>
    <col min="11523" max="11523" width="2.28515625" style="2" customWidth="1"/>
    <col min="11524" max="11524" width="10" style="2" customWidth="1"/>
    <col min="11525" max="11525" width="2.28515625" style="2" customWidth="1"/>
    <col min="11526" max="11526" width="97.42578125" style="2" customWidth="1"/>
    <col min="11527" max="11528" width="8.7109375" style="2" customWidth="1"/>
    <col min="11529" max="11529" width="2.28515625" style="2" customWidth="1"/>
    <col min="11530" max="11530" width="13.85546875" style="2" customWidth="1"/>
    <col min="11531" max="11531" width="2.28515625" style="2" customWidth="1"/>
    <col min="11532" max="11532" width="21.5703125" style="2" customWidth="1"/>
    <col min="11533" max="11536" width="9.140625" style="2" customWidth="1"/>
    <col min="11537" max="11537" width="8.42578125" style="2" customWidth="1"/>
    <col min="11538" max="11771" width="9.140625" style="2" customWidth="1"/>
    <col min="11772" max="11776" width="9.5703125" style="2"/>
    <col min="11777" max="11777" width="2.28515625" style="2" customWidth="1"/>
    <col min="11778" max="11778" width="4.85546875" style="2" customWidth="1"/>
    <col min="11779" max="11779" width="2.28515625" style="2" customWidth="1"/>
    <col min="11780" max="11780" width="10" style="2" customWidth="1"/>
    <col min="11781" max="11781" width="2.28515625" style="2" customWidth="1"/>
    <col min="11782" max="11782" width="97.42578125" style="2" customWidth="1"/>
    <col min="11783" max="11784" width="8.7109375" style="2" customWidth="1"/>
    <col min="11785" max="11785" width="2.28515625" style="2" customWidth="1"/>
    <col min="11786" max="11786" width="13.85546875" style="2" customWidth="1"/>
    <col min="11787" max="11787" width="2.28515625" style="2" customWidth="1"/>
    <col min="11788" max="11788" width="21.5703125" style="2" customWidth="1"/>
    <col min="11789" max="11792" width="9.140625" style="2" customWidth="1"/>
    <col min="11793" max="11793" width="8.42578125" style="2" customWidth="1"/>
    <col min="11794" max="12027" width="9.140625" style="2" customWidth="1"/>
    <col min="12028" max="12032" width="9.5703125" style="2"/>
    <col min="12033" max="12033" width="2.28515625" style="2" customWidth="1"/>
    <col min="12034" max="12034" width="4.85546875" style="2" customWidth="1"/>
    <col min="12035" max="12035" width="2.28515625" style="2" customWidth="1"/>
    <col min="12036" max="12036" width="10" style="2" customWidth="1"/>
    <col min="12037" max="12037" width="2.28515625" style="2" customWidth="1"/>
    <col min="12038" max="12038" width="97.42578125" style="2" customWidth="1"/>
    <col min="12039" max="12040" width="8.7109375" style="2" customWidth="1"/>
    <col min="12041" max="12041" width="2.28515625" style="2" customWidth="1"/>
    <col min="12042" max="12042" width="13.85546875" style="2" customWidth="1"/>
    <col min="12043" max="12043" width="2.28515625" style="2" customWidth="1"/>
    <col min="12044" max="12044" width="21.5703125" style="2" customWidth="1"/>
    <col min="12045" max="12048" width="9.140625" style="2" customWidth="1"/>
    <col min="12049" max="12049" width="8.42578125" style="2" customWidth="1"/>
    <col min="12050" max="12283" width="9.140625" style="2" customWidth="1"/>
    <col min="12284" max="12288" width="9.5703125" style="2"/>
    <col min="12289" max="12289" width="2.28515625" style="2" customWidth="1"/>
    <col min="12290" max="12290" width="4.85546875" style="2" customWidth="1"/>
    <col min="12291" max="12291" width="2.28515625" style="2" customWidth="1"/>
    <col min="12292" max="12292" width="10" style="2" customWidth="1"/>
    <col min="12293" max="12293" width="2.28515625" style="2" customWidth="1"/>
    <col min="12294" max="12294" width="97.42578125" style="2" customWidth="1"/>
    <col min="12295" max="12296" width="8.7109375" style="2" customWidth="1"/>
    <col min="12297" max="12297" width="2.28515625" style="2" customWidth="1"/>
    <col min="12298" max="12298" width="13.85546875" style="2" customWidth="1"/>
    <col min="12299" max="12299" width="2.28515625" style="2" customWidth="1"/>
    <col min="12300" max="12300" width="21.5703125" style="2" customWidth="1"/>
    <col min="12301" max="12304" width="9.140625" style="2" customWidth="1"/>
    <col min="12305" max="12305" width="8.42578125" style="2" customWidth="1"/>
    <col min="12306" max="12539" width="9.140625" style="2" customWidth="1"/>
    <col min="12540" max="12544" width="9.5703125" style="2"/>
    <col min="12545" max="12545" width="2.28515625" style="2" customWidth="1"/>
    <col min="12546" max="12546" width="4.85546875" style="2" customWidth="1"/>
    <col min="12547" max="12547" width="2.28515625" style="2" customWidth="1"/>
    <col min="12548" max="12548" width="10" style="2" customWidth="1"/>
    <col min="12549" max="12549" width="2.28515625" style="2" customWidth="1"/>
    <col min="12550" max="12550" width="97.42578125" style="2" customWidth="1"/>
    <col min="12551" max="12552" width="8.7109375" style="2" customWidth="1"/>
    <col min="12553" max="12553" width="2.28515625" style="2" customWidth="1"/>
    <col min="12554" max="12554" width="13.85546875" style="2" customWidth="1"/>
    <col min="12555" max="12555" width="2.28515625" style="2" customWidth="1"/>
    <col min="12556" max="12556" width="21.5703125" style="2" customWidth="1"/>
    <col min="12557" max="12560" width="9.140625" style="2" customWidth="1"/>
    <col min="12561" max="12561" width="8.42578125" style="2" customWidth="1"/>
    <col min="12562" max="12795" width="9.140625" style="2" customWidth="1"/>
    <col min="12796" max="12800" width="9.5703125" style="2"/>
    <col min="12801" max="12801" width="2.28515625" style="2" customWidth="1"/>
    <col min="12802" max="12802" width="4.85546875" style="2" customWidth="1"/>
    <col min="12803" max="12803" width="2.28515625" style="2" customWidth="1"/>
    <col min="12804" max="12804" width="10" style="2" customWidth="1"/>
    <col min="12805" max="12805" width="2.28515625" style="2" customWidth="1"/>
    <col min="12806" max="12806" width="97.42578125" style="2" customWidth="1"/>
    <col min="12807" max="12808" width="8.7109375" style="2" customWidth="1"/>
    <col min="12809" max="12809" width="2.28515625" style="2" customWidth="1"/>
    <col min="12810" max="12810" width="13.85546875" style="2" customWidth="1"/>
    <col min="12811" max="12811" width="2.28515625" style="2" customWidth="1"/>
    <col min="12812" max="12812" width="21.5703125" style="2" customWidth="1"/>
    <col min="12813" max="12816" width="9.140625" style="2" customWidth="1"/>
    <col min="12817" max="12817" width="8.42578125" style="2" customWidth="1"/>
    <col min="12818" max="13051" width="9.140625" style="2" customWidth="1"/>
    <col min="13052" max="13056" width="9.5703125" style="2"/>
    <col min="13057" max="13057" width="2.28515625" style="2" customWidth="1"/>
    <col min="13058" max="13058" width="4.85546875" style="2" customWidth="1"/>
    <col min="13059" max="13059" width="2.28515625" style="2" customWidth="1"/>
    <col min="13060" max="13060" width="10" style="2" customWidth="1"/>
    <col min="13061" max="13061" width="2.28515625" style="2" customWidth="1"/>
    <col min="13062" max="13062" width="97.42578125" style="2" customWidth="1"/>
    <col min="13063" max="13064" width="8.7109375" style="2" customWidth="1"/>
    <col min="13065" max="13065" width="2.28515625" style="2" customWidth="1"/>
    <col min="13066" max="13066" width="13.85546875" style="2" customWidth="1"/>
    <col min="13067" max="13067" width="2.28515625" style="2" customWidth="1"/>
    <col min="13068" max="13068" width="21.5703125" style="2" customWidth="1"/>
    <col min="13069" max="13072" width="9.140625" style="2" customWidth="1"/>
    <col min="13073" max="13073" width="8.42578125" style="2" customWidth="1"/>
    <col min="13074" max="13307" width="9.140625" style="2" customWidth="1"/>
    <col min="13308" max="13312" width="9.5703125" style="2"/>
    <col min="13313" max="13313" width="2.28515625" style="2" customWidth="1"/>
    <col min="13314" max="13314" width="4.85546875" style="2" customWidth="1"/>
    <col min="13315" max="13315" width="2.28515625" style="2" customWidth="1"/>
    <col min="13316" max="13316" width="10" style="2" customWidth="1"/>
    <col min="13317" max="13317" width="2.28515625" style="2" customWidth="1"/>
    <col min="13318" max="13318" width="97.42578125" style="2" customWidth="1"/>
    <col min="13319" max="13320" width="8.7109375" style="2" customWidth="1"/>
    <col min="13321" max="13321" width="2.28515625" style="2" customWidth="1"/>
    <col min="13322" max="13322" width="13.85546875" style="2" customWidth="1"/>
    <col min="13323" max="13323" width="2.28515625" style="2" customWidth="1"/>
    <col min="13324" max="13324" width="21.5703125" style="2" customWidth="1"/>
    <col min="13325" max="13328" width="9.140625" style="2" customWidth="1"/>
    <col min="13329" max="13329" width="8.42578125" style="2" customWidth="1"/>
    <col min="13330" max="13563" width="9.140625" style="2" customWidth="1"/>
    <col min="13564" max="13568" width="9.5703125" style="2"/>
    <col min="13569" max="13569" width="2.28515625" style="2" customWidth="1"/>
    <col min="13570" max="13570" width="4.85546875" style="2" customWidth="1"/>
    <col min="13571" max="13571" width="2.28515625" style="2" customWidth="1"/>
    <col min="13572" max="13572" width="10" style="2" customWidth="1"/>
    <col min="13573" max="13573" width="2.28515625" style="2" customWidth="1"/>
    <col min="13574" max="13574" width="97.42578125" style="2" customWidth="1"/>
    <col min="13575" max="13576" width="8.7109375" style="2" customWidth="1"/>
    <col min="13577" max="13577" width="2.28515625" style="2" customWidth="1"/>
    <col min="13578" max="13578" width="13.85546875" style="2" customWidth="1"/>
    <col min="13579" max="13579" width="2.28515625" style="2" customWidth="1"/>
    <col min="13580" max="13580" width="21.5703125" style="2" customWidth="1"/>
    <col min="13581" max="13584" width="9.140625" style="2" customWidth="1"/>
    <col min="13585" max="13585" width="8.42578125" style="2" customWidth="1"/>
    <col min="13586" max="13819" width="9.140625" style="2" customWidth="1"/>
    <col min="13820" max="13824" width="9.5703125" style="2"/>
    <col min="13825" max="13825" width="2.28515625" style="2" customWidth="1"/>
    <col min="13826" max="13826" width="4.85546875" style="2" customWidth="1"/>
    <col min="13827" max="13827" width="2.28515625" style="2" customWidth="1"/>
    <col min="13828" max="13828" width="10" style="2" customWidth="1"/>
    <col min="13829" max="13829" width="2.28515625" style="2" customWidth="1"/>
    <col min="13830" max="13830" width="97.42578125" style="2" customWidth="1"/>
    <col min="13831" max="13832" width="8.7109375" style="2" customWidth="1"/>
    <col min="13833" max="13833" width="2.28515625" style="2" customWidth="1"/>
    <col min="13834" max="13834" width="13.85546875" style="2" customWidth="1"/>
    <col min="13835" max="13835" width="2.28515625" style="2" customWidth="1"/>
    <col min="13836" max="13836" width="21.5703125" style="2" customWidth="1"/>
    <col min="13837" max="13840" width="9.140625" style="2" customWidth="1"/>
    <col min="13841" max="13841" width="8.42578125" style="2" customWidth="1"/>
    <col min="13842" max="14075" width="9.140625" style="2" customWidth="1"/>
    <col min="14076" max="14080" width="9.5703125" style="2"/>
    <col min="14081" max="14081" width="2.28515625" style="2" customWidth="1"/>
    <col min="14082" max="14082" width="4.85546875" style="2" customWidth="1"/>
    <col min="14083" max="14083" width="2.28515625" style="2" customWidth="1"/>
    <col min="14084" max="14084" width="10" style="2" customWidth="1"/>
    <col min="14085" max="14085" width="2.28515625" style="2" customWidth="1"/>
    <col min="14086" max="14086" width="97.42578125" style="2" customWidth="1"/>
    <col min="14087" max="14088" width="8.7109375" style="2" customWidth="1"/>
    <col min="14089" max="14089" width="2.28515625" style="2" customWidth="1"/>
    <col min="14090" max="14090" width="13.85546875" style="2" customWidth="1"/>
    <col min="14091" max="14091" width="2.28515625" style="2" customWidth="1"/>
    <col min="14092" max="14092" width="21.5703125" style="2" customWidth="1"/>
    <col min="14093" max="14096" width="9.140625" style="2" customWidth="1"/>
    <col min="14097" max="14097" width="8.42578125" style="2" customWidth="1"/>
    <col min="14098" max="14331" width="9.140625" style="2" customWidth="1"/>
    <col min="14332" max="14336" width="9.5703125" style="2"/>
    <col min="14337" max="14337" width="2.28515625" style="2" customWidth="1"/>
    <col min="14338" max="14338" width="4.85546875" style="2" customWidth="1"/>
    <col min="14339" max="14339" width="2.28515625" style="2" customWidth="1"/>
    <col min="14340" max="14340" width="10" style="2" customWidth="1"/>
    <col min="14341" max="14341" width="2.28515625" style="2" customWidth="1"/>
    <col min="14342" max="14342" width="97.42578125" style="2" customWidth="1"/>
    <col min="14343" max="14344" width="8.7109375" style="2" customWidth="1"/>
    <col min="14345" max="14345" width="2.28515625" style="2" customWidth="1"/>
    <col min="14346" max="14346" width="13.85546875" style="2" customWidth="1"/>
    <col min="14347" max="14347" width="2.28515625" style="2" customWidth="1"/>
    <col min="14348" max="14348" width="21.5703125" style="2" customWidth="1"/>
    <col min="14349" max="14352" width="9.140625" style="2" customWidth="1"/>
    <col min="14353" max="14353" width="8.42578125" style="2" customWidth="1"/>
    <col min="14354" max="14587" width="9.140625" style="2" customWidth="1"/>
    <col min="14588" max="14592" width="9.5703125" style="2"/>
    <col min="14593" max="14593" width="2.28515625" style="2" customWidth="1"/>
    <col min="14594" max="14594" width="4.85546875" style="2" customWidth="1"/>
    <col min="14595" max="14595" width="2.28515625" style="2" customWidth="1"/>
    <col min="14596" max="14596" width="10" style="2" customWidth="1"/>
    <col min="14597" max="14597" width="2.28515625" style="2" customWidth="1"/>
    <col min="14598" max="14598" width="97.42578125" style="2" customWidth="1"/>
    <col min="14599" max="14600" width="8.7109375" style="2" customWidth="1"/>
    <col min="14601" max="14601" width="2.28515625" style="2" customWidth="1"/>
    <col min="14602" max="14602" width="13.85546875" style="2" customWidth="1"/>
    <col min="14603" max="14603" width="2.28515625" style="2" customWidth="1"/>
    <col min="14604" max="14604" width="21.5703125" style="2" customWidth="1"/>
    <col min="14605" max="14608" width="9.140625" style="2" customWidth="1"/>
    <col min="14609" max="14609" width="8.42578125" style="2" customWidth="1"/>
    <col min="14610" max="14843" width="9.140625" style="2" customWidth="1"/>
    <col min="14844" max="14848" width="9.5703125" style="2"/>
    <col min="14849" max="14849" width="2.28515625" style="2" customWidth="1"/>
    <col min="14850" max="14850" width="4.85546875" style="2" customWidth="1"/>
    <col min="14851" max="14851" width="2.28515625" style="2" customWidth="1"/>
    <col min="14852" max="14852" width="10" style="2" customWidth="1"/>
    <col min="14853" max="14853" width="2.28515625" style="2" customWidth="1"/>
    <col min="14854" max="14854" width="97.42578125" style="2" customWidth="1"/>
    <col min="14855" max="14856" width="8.7109375" style="2" customWidth="1"/>
    <col min="14857" max="14857" width="2.28515625" style="2" customWidth="1"/>
    <col min="14858" max="14858" width="13.85546875" style="2" customWidth="1"/>
    <col min="14859" max="14859" width="2.28515625" style="2" customWidth="1"/>
    <col min="14860" max="14860" width="21.5703125" style="2" customWidth="1"/>
    <col min="14861" max="14864" width="9.140625" style="2" customWidth="1"/>
    <col min="14865" max="14865" width="8.42578125" style="2" customWidth="1"/>
    <col min="14866" max="15099" width="9.140625" style="2" customWidth="1"/>
    <col min="15100" max="15104" width="9.5703125" style="2"/>
    <col min="15105" max="15105" width="2.28515625" style="2" customWidth="1"/>
    <col min="15106" max="15106" width="4.85546875" style="2" customWidth="1"/>
    <col min="15107" max="15107" width="2.28515625" style="2" customWidth="1"/>
    <col min="15108" max="15108" width="10" style="2" customWidth="1"/>
    <col min="15109" max="15109" width="2.28515625" style="2" customWidth="1"/>
    <col min="15110" max="15110" width="97.42578125" style="2" customWidth="1"/>
    <col min="15111" max="15112" width="8.7109375" style="2" customWidth="1"/>
    <col min="15113" max="15113" width="2.28515625" style="2" customWidth="1"/>
    <col min="15114" max="15114" width="13.85546875" style="2" customWidth="1"/>
    <col min="15115" max="15115" width="2.28515625" style="2" customWidth="1"/>
    <col min="15116" max="15116" width="21.5703125" style="2" customWidth="1"/>
    <col min="15117" max="15120" width="9.140625" style="2" customWidth="1"/>
    <col min="15121" max="15121" width="8.42578125" style="2" customWidth="1"/>
    <col min="15122" max="15355" width="9.140625" style="2" customWidth="1"/>
    <col min="15356" max="15360" width="9.5703125" style="2"/>
    <col min="15361" max="15361" width="2.28515625" style="2" customWidth="1"/>
    <col min="15362" max="15362" width="4.85546875" style="2" customWidth="1"/>
    <col min="15363" max="15363" width="2.28515625" style="2" customWidth="1"/>
    <col min="15364" max="15364" width="10" style="2" customWidth="1"/>
    <col min="15365" max="15365" width="2.28515625" style="2" customWidth="1"/>
    <col min="15366" max="15366" width="97.42578125" style="2" customWidth="1"/>
    <col min="15367" max="15368" width="8.7109375" style="2" customWidth="1"/>
    <col min="15369" max="15369" width="2.28515625" style="2" customWidth="1"/>
    <col min="15370" max="15370" width="13.85546875" style="2" customWidth="1"/>
    <col min="15371" max="15371" width="2.28515625" style="2" customWidth="1"/>
    <col min="15372" max="15372" width="21.5703125" style="2" customWidth="1"/>
    <col min="15373" max="15376" width="9.140625" style="2" customWidth="1"/>
    <col min="15377" max="15377" width="8.42578125" style="2" customWidth="1"/>
    <col min="15378" max="15611" width="9.140625" style="2" customWidth="1"/>
    <col min="15612" max="15616" width="9.5703125" style="2"/>
    <col min="15617" max="15617" width="2.28515625" style="2" customWidth="1"/>
    <col min="15618" max="15618" width="4.85546875" style="2" customWidth="1"/>
    <col min="15619" max="15619" width="2.28515625" style="2" customWidth="1"/>
    <col min="15620" max="15620" width="10" style="2" customWidth="1"/>
    <col min="15621" max="15621" width="2.28515625" style="2" customWidth="1"/>
    <col min="15622" max="15622" width="97.42578125" style="2" customWidth="1"/>
    <col min="15623" max="15624" width="8.7109375" style="2" customWidth="1"/>
    <col min="15625" max="15625" width="2.28515625" style="2" customWidth="1"/>
    <col min="15626" max="15626" width="13.85546875" style="2" customWidth="1"/>
    <col min="15627" max="15627" width="2.28515625" style="2" customWidth="1"/>
    <col min="15628" max="15628" width="21.5703125" style="2" customWidth="1"/>
    <col min="15629" max="15632" width="9.140625" style="2" customWidth="1"/>
    <col min="15633" max="15633" width="8.42578125" style="2" customWidth="1"/>
    <col min="15634" max="15867" width="9.140625" style="2" customWidth="1"/>
    <col min="15868" max="15872" width="9.5703125" style="2"/>
    <col min="15873" max="15873" width="2.28515625" style="2" customWidth="1"/>
    <col min="15874" max="15874" width="4.85546875" style="2" customWidth="1"/>
    <col min="15875" max="15875" width="2.28515625" style="2" customWidth="1"/>
    <col min="15876" max="15876" width="10" style="2" customWidth="1"/>
    <col min="15877" max="15877" width="2.28515625" style="2" customWidth="1"/>
    <col min="15878" max="15878" width="97.42578125" style="2" customWidth="1"/>
    <col min="15879" max="15880" width="8.7109375" style="2" customWidth="1"/>
    <col min="15881" max="15881" width="2.28515625" style="2" customWidth="1"/>
    <col min="15882" max="15882" width="13.85546875" style="2" customWidth="1"/>
    <col min="15883" max="15883" width="2.28515625" style="2" customWidth="1"/>
    <col min="15884" max="15884" width="21.5703125" style="2" customWidth="1"/>
    <col min="15885" max="15888" width="9.140625" style="2" customWidth="1"/>
    <col min="15889" max="15889" width="8.42578125" style="2" customWidth="1"/>
    <col min="15890" max="16123" width="9.140625" style="2" customWidth="1"/>
    <col min="16124" max="16128" width="9.5703125" style="2"/>
    <col min="16129" max="16129" width="2.28515625" style="2" customWidth="1"/>
    <col min="16130" max="16130" width="4.85546875" style="2" customWidth="1"/>
    <col min="16131" max="16131" width="2.28515625" style="2" customWidth="1"/>
    <col min="16132" max="16132" width="10" style="2" customWidth="1"/>
    <col min="16133" max="16133" width="2.28515625" style="2" customWidth="1"/>
    <col min="16134" max="16134" width="97.42578125" style="2" customWidth="1"/>
    <col min="16135" max="16136" width="8.7109375" style="2" customWidth="1"/>
    <col min="16137" max="16137" width="2.28515625" style="2" customWidth="1"/>
    <col min="16138" max="16138" width="13.85546875" style="2" customWidth="1"/>
    <col min="16139" max="16139" width="2.28515625" style="2" customWidth="1"/>
    <col min="16140" max="16140" width="21.5703125" style="2" customWidth="1"/>
    <col min="16141" max="16144" width="9.140625" style="2" customWidth="1"/>
    <col min="16145" max="16145" width="8.42578125" style="2" customWidth="1"/>
    <col min="16146" max="16379" width="9.140625" style="2" customWidth="1"/>
    <col min="16380" max="16384" width="9.5703125" style="2"/>
  </cols>
  <sheetData>
    <row r="1" spans="1:252" ht="20.100000000000001" customHeight="1" x14ac:dyDescent="0.3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IR1" s="1"/>
    </row>
    <row r="2" spans="1:252" ht="20.100000000000001" customHeight="1" x14ac:dyDescent="0.2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IR2" s="1"/>
    </row>
    <row r="3" spans="1:252" ht="20.100000000000001" customHeight="1" x14ac:dyDescent="0.2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IR3" s="1"/>
    </row>
    <row r="4" spans="1:252" ht="20.100000000000001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4"/>
      <c r="K4" s="3"/>
      <c r="L4" s="4"/>
      <c r="IR4" s="1"/>
    </row>
    <row r="5" spans="1:252" ht="20.100000000000001" customHeight="1" thickBot="1" x14ac:dyDescent="0.25">
      <c r="A5" s="68" t="s">
        <v>72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4"/>
      <c r="N5" s="4"/>
      <c r="O5" s="4"/>
      <c r="P5" s="4"/>
      <c r="Q5" s="4"/>
    </row>
    <row r="6" spans="1:252" ht="20.100000000000001" customHeight="1" x14ac:dyDescent="0.2">
      <c r="B6" s="6" t="s">
        <v>56</v>
      </c>
      <c r="C6" s="6"/>
      <c r="D6" s="6" t="s">
        <v>57</v>
      </c>
      <c r="E6" s="6"/>
      <c r="F6" s="7"/>
      <c r="G6" s="8" t="s">
        <v>58</v>
      </c>
      <c r="H6" s="9"/>
      <c r="I6" s="9"/>
      <c r="J6" s="10"/>
      <c r="K6" s="6"/>
      <c r="L6" s="10"/>
    </row>
    <row r="7" spans="1:252" ht="20.100000000000001" customHeight="1" x14ac:dyDescent="0.2">
      <c r="A7" s="11"/>
      <c r="B7" s="12" t="s">
        <v>59</v>
      </c>
      <c r="C7" s="12"/>
      <c r="D7" s="12" t="s">
        <v>59</v>
      </c>
      <c r="E7" s="12"/>
      <c r="F7" s="13" t="s">
        <v>60</v>
      </c>
      <c r="G7" s="14" t="s">
        <v>61</v>
      </c>
      <c r="H7" s="12" t="s">
        <v>62</v>
      </c>
      <c r="I7" s="12"/>
      <c r="J7" s="12" t="s">
        <v>63</v>
      </c>
      <c r="K7" s="12"/>
      <c r="L7" s="12" t="s">
        <v>64</v>
      </c>
    </row>
    <row r="8" spans="1:252" ht="20.100000000000001" customHeight="1" x14ac:dyDescent="0.2">
      <c r="A8" s="15"/>
      <c r="B8" s="16"/>
      <c r="C8" s="17"/>
      <c r="D8" s="17"/>
      <c r="E8" s="17"/>
      <c r="F8" s="18"/>
      <c r="G8" s="19"/>
      <c r="I8" s="17"/>
      <c r="J8" s="20"/>
      <c r="K8" s="17"/>
      <c r="L8" s="20"/>
    </row>
    <row r="9" spans="1:252" ht="20.100000000000001" customHeight="1" x14ac:dyDescent="0.2">
      <c r="A9" s="17"/>
      <c r="B9" s="21">
        <v>1</v>
      </c>
      <c r="C9" s="22"/>
      <c r="D9" s="23" t="s">
        <v>16</v>
      </c>
      <c r="E9" s="22"/>
      <c r="F9" s="24" t="s">
        <v>17</v>
      </c>
      <c r="G9" s="21">
        <v>1</v>
      </c>
      <c r="H9" s="25" t="s">
        <v>0</v>
      </c>
      <c r="I9" s="22"/>
      <c r="J9" s="72">
        <v>0</v>
      </c>
      <c r="K9" s="72">
        <v>0</v>
      </c>
      <c r="L9" s="72">
        <f>G9*J9</f>
        <v>0</v>
      </c>
    </row>
    <row r="10" spans="1:252" ht="20.100000000000001" customHeight="1" x14ac:dyDescent="0.3">
      <c r="A10" s="17"/>
      <c r="B10" s="22"/>
      <c r="C10" s="22"/>
      <c r="D10" s="23"/>
      <c r="E10" s="22"/>
      <c r="F10" s="26"/>
      <c r="G10" s="27"/>
      <c r="H10" s="22"/>
      <c r="I10" s="22"/>
      <c r="J10" s="28"/>
      <c r="K10" s="22"/>
      <c r="L10" s="28"/>
    </row>
    <row r="11" spans="1:252" ht="20.100000000000001" customHeight="1" thickBot="1" x14ac:dyDescent="0.25">
      <c r="A11" s="17"/>
    </row>
    <row r="12" spans="1:252" ht="20.100000000000001" customHeight="1" thickBot="1" x14ac:dyDescent="0.25">
      <c r="A12" s="17"/>
      <c r="B12" s="21">
        <v>2</v>
      </c>
      <c r="D12" s="60" t="s">
        <v>99</v>
      </c>
      <c r="E12" s="61"/>
      <c r="F12" s="62" t="s">
        <v>103</v>
      </c>
      <c r="G12" s="63">
        <v>1000</v>
      </c>
      <c r="H12" s="64" t="s">
        <v>4</v>
      </c>
      <c r="I12" s="22"/>
      <c r="J12" s="72">
        <v>0</v>
      </c>
      <c r="K12" s="22"/>
      <c r="L12" s="72">
        <f>G12*J12</f>
        <v>0</v>
      </c>
    </row>
    <row r="13" spans="1:252" ht="20.100000000000001" customHeight="1" x14ac:dyDescent="0.2">
      <c r="A13" s="17"/>
    </row>
    <row r="14" spans="1:252" ht="20.100000000000001" customHeight="1" x14ac:dyDescent="0.2">
      <c r="A14" s="17"/>
    </row>
    <row r="15" spans="1:252" ht="20.100000000000001" customHeight="1" x14ac:dyDescent="0.2">
      <c r="A15" s="17"/>
      <c r="B15" s="21">
        <v>3</v>
      </c>
      <c r="C15" s="22"/>
      <c r="D15" s="23" t="s">
        <v>97</v>
      </c>
      <c r="F15" s="24" t="s">
        <v>98</v>
      </c>
      <c r="G15" s="21">
        <v>1</v>
      </c>
      <c r="H15" s="25" t="s">
        <v>0</v>
      </c>
      <c r="J15" s="72">
        <v>0</v>
      </c>
      <c r="K15" s="22"/>
      <c r="L15" s="72">
        <f>G15*J15</f>
        <v>0</v>
      </c>
    </row>
    <row r="16" spans="1:252" ht="20.100000000000001" customHeight="1" x14ac:dyDescent="0.2">
      <c r="A16" s="17"/>
      <c r="B16" s="22"/>
      <c r="C16" s="22"/>
    </row>
    <row r="17" spans="1:12" ht="20.100000000000001" customHeight="1" x14ac:dyDescent="0.2">
      <c r="A17" s="17"/>
      <c r="B17" s="22"/>
      <c r="C17" s="22"/>
    </row>
    <row r="18" spans="1:12" ht="20.100000000000001" customHeight="1" x14ac:dyDescent="0.2">
      <c r="A18" s="17"/>
      <c r="B18" s="21">
        <v>4</v>
      </c>
      <c r="C18" s="22"/>
      <c r="D18" s="23" t="s">
        <v>27</v>
      </c>
      <c r="E18" s="22"/>
      <c r="F18" s="24" t="s">
        <v>28</v>
      </c>
      <c r="G18" s="21">
        <v>6300</v>
      </c>
      <c r="H18" s="25" t="s">
        <v>1</v>
      </c>
      <c r="I18" s="22"/>
      <c r="J18" s="72">
        <v>0</v>
      </c>
      <c r="K18" s="22"/>
      <c r="L18" s="72">
        <f>G18*J18</f>
        <v>0</v>
      </c>
    </row>
    <row r="19" spans="1:12" ht="20.100000000000001" customHeight="1" x14ac:dyDescent="0.3">
      <c r="A19" s="17"/>
      <c r="B19" s="22"/>
      <c r="C19" s="22"/>
      <c r="D19" s="23"/>
      <c r="E19" s="22"/>
      <c r="F19" s="26"/>
      <c r="G19" s="27"/>
      <c r="H19" s="22"/>
      <c r="I19" s="22"/>
      <c r="J19" s="28"/>
      <c r="K19" s="22"/>
      <c r="L19" s="28"/>
    </row>
    <row r="20" spans="1:12" ht="20.100000000000001" customHeight="1" thickBot="1" x14ac:dyDescent="0.35">
      <c r="A20" s="17"/>
      <c r="B20" s="22"/>
      <c r="C20" s="22"/>
      <c r="D20" s="23"/>
      <c r="E20" s="22"/>
      <c r="F20" s="24"/>
      <c r="G20" s="27"/>
      <c r="H20" s="22"/>
      <c r="I20" s="22"/>
      <c r="J20" s="28"/>
      <c r="K20" s="22"/>
      <c r="L20" s="28"/>
    </row>
    <row r="21" spans="1:12" ht="20.100000000000001" customHeight="1" thickBot="1" x14ac:dyDescent="0.25">
      <c r="A21" s="17"/>
      <c r="B21" s="21">
        <v>5</v>
      </c>
      <c r="C21" s="22"/>
      <c r="D21" s="60" t="s">
        <v>100</v>
      </c>
      <c r="E21" s="61"/>
      <c r="F21" s="62" t="s">
        <v>101</v>
      </c>
      <c r="G21" s="63">
        <v>1</v>
      </c>
      <c r="H21" s="64" t="s">
        <v>0</v>
      </c>
      <c r="I21" s="22"/>
      <c r="J21" s="72">
        <v>0</v>
      </c>
      <c r="K21" s="22"/>
      <c r="L21" s="72">
        <f>G21*J21</f>
        <v>0</v>
      </c>
    </row>
    <row r="22" spans="1:12" ht="20.100000000000001" customHeight="1" x14ac:dyDescent="0.2">
      <c r="A22" s="17"/>
      <c r="B22" s="22"/>
      <c r="C22" s="22"/>
      <c r="I22" s="22"/>
      <c r="J22" s="28"/>
      <c r="K22" s="22"/>
      <c r="L22" s="28"/>
    </row>
    <row r="23" spans="1:12" ht="20.100000000000001" customHeight="1" x14ac:dyDescent="0.2">
      <c r="A23" s="17"/>
      <c r="B23" s="22"/>
      <c r="C23" s="22"/>
      <c r="I23" s="22"/>
      <c r="J23" s="28"/>
      <c r="K23" s="22"/>
      <c r="L23" s="28"/>
    </row>
    <row r="24" spans="1:12" ht="20.100000000000001" customHeight="1" x14ac:dyDescent="0.2">
      <c r="A24" s="17"/>
      <c r="B24" s="21">
        <v>6</v>
      </c>
      <c r="C24" s="22"/>
      <c r="D24" s="23" t="s">
        <v>24</v>
      </c>
      <c r="E24" s="22"/>
      <c r="F24" s="24" t="s">
        <v>9</v>
      </c>
      <c r="G24" s="21">
        <v>61000</v>
      </c>
      <c r="H24" s="25" t="s">
        <v>1</v>
      </c>
      <c r="I24" s="22"/>
      <c r="J24" s="72">
        <v>0</v>
      </c>
      <c r="K24" s="22"/>
      <c r="L24" s="72">
        <f>G24*J24</f>
        <v>0</v>
      </c>
    </row>
    <row r="25" spans="1:12" ht="20.100000000000001" customHeight="1" x14ac:dyDescent="0.3">
      <c r="A25" s="17"/>
      <c r="B25" s="22"/>
      <c r="C25" s="22"/>
      <c r="D25" s="22"/>
      <c r="E25" s="22"/>
      <c r="F25" s="26"/>
      <c r="G25" s="27"/>
      <c r="H25" s="22"/>
      <c r="I25" s="22"/>
      <c r="J25" s="28"/>
      <c r="K25" s="22"/>
      <c r="L25" s="28"/>
    </row>
    <row r="26" spans="1:12" ht="20.100000000000001" customHeight="1" x14ac:dyDescent="0.3">
      <c r="A26" s="17"/>
      <c r="D26" s="22"/>
      <c r="E26" s="22"/>
      <c r="F26" s="24"/>
      <c r="G26" s="27"/>
      <c r="H26" s="22"/>
      <c r="I26" s="22"/>
      <c r="J26" s="28"/>
      <c r="K26" s="22"/>
      <c r="L26" s="28"/>
    </row>
    <row r="27" spans="1:12" ht="20.100000000000001" customHeight="1" x14ac:dyDescent="0.2">
      <c r="A27" s="17"/>
      <c r="B27" s="22">
        <v>7</v>
      </c>
      <c r="C27" s="22"/>
      <c r="D27" s="23" t="s">
        <v>39</v>
      </c>
      <c r="E27" s="22"/>
      <c r="F27" s="24" t="s">
        <v>40</v>
      </c>
      <c r="G27" s="21">
        <v>110</v>
      </c>
      <c r="H27" s="25" t="s">
        <v>2</v>
      </c>
      <c r="I27" s="22"/>
      <c r="J27" s="72">
        <v>0</v>
      </c>
      <c r="K27" s="22"/>
      <c r="L27" s="72">
        <f>G27*J27</f>
        <v>0</v>
      </c>
    </row>
    <row r="28" spans="1:12" ht="20.100000000000001" customHeight="1" x14ac:dyDescent="0.3">
      <c r="A28" s="17"/>
      <c r="B28" s="22"/>
      <c r="C28" s="22"/>
      <c r="D28" s="22"/>
      <c r="E28" s="22"/>
      <c r="F28" s="26"/>
      <c r="G28" s="27"/>
      <c r="H28" s="22"/>
      <c r="I28" s="22"/>
      <c r="J28" s="28"/>
      <c r="K28" s="22"/>
      <c r="L28" s="28"/>
    </row>
    <row r="29" spans="1:12" ht="20.100000000000001" customHeight="1" x14ac:dyDescent="0.3">
      <c r="A29" s="17"/>
      <c r="B29" s="22"/>
      <c r="C29" s="22"/>
      <c r="D29" s="22"/>
      <c r="E29" s="22"/>
      <c r="F29" s="24"/>
      <c r="G29" s="27"/>
      <c r="H29" s="22"/>
      <c r="I29" s="22"/>
      <c r="J29" s="28"/>
      <c r="K29" s="22"/>
      <c r="L29" s="28"/>
    </row>
    <row r="30" spans="1:12" ht="20.100000000000001" customHeight="1" x14ac:dyDescent="0.2">
      <c r="A30" s="17"/>
      <c r="B30" s="21">
        <v>8</v>
      </c>
      <c r="C30" s="22"/>
      <c r="D30" s="23" t="s">
        <v>73</v>
      </c>
      <c r="E30" s="22"/>
      <c r="F30" s="24" t="s">
        <v>12</v>
      </c>
      <c r="G30" s="21">
        <v>200</v>
      </c>
      <c r="H30" s="25" t="s">
        <v>13</v>
      </c>
      <c r="I30" s="22"/>
      <c r="J30" s="72">
        <v>0</v>
      </c>
      <c r="K30" s="22"/>
      <c r="L30" s="72">
        <f>G30*J30</f>
        <v>0</v>
      </c>
    </row>
    <row r="31" spans="1:12" ht="20.100000000000001" customHeight="1" x14ac:dyDescent="0.3">
      <c r="A31" s="17"/>
      <c r="B31" s="22"/>
      <c r="C31" s="22"/>
      <c r="D31" s="22"/>
      <c r="E31" s="22"/>
      <c r="F31" s="24"/>
      <c r="G31" s="27"/>
      <c r="H31" s="22"/>
      <c r="I31" s="22"/>
      <c r="J31" s="28"/>
      <c r="K31" s="22"/>
      <c r="L31" s="28"/>
    </row>
    <row r="32" spans="1:12" ht="20.100000000000001" customHeight="1" x14ac:dyDescent="0.2">
      <c r="A32" s="17"/>
      <c r="C32" s="22"/>
      <c r="I32" s="22"/>
      <c r="J32" s="28"/>
      <c r="K32" s="22"/>
      <c r="L32" s="28"/>
    </row>
    <row r="33" spans="1:12" ht="20.100000000000001" customHeight="1" x14ac:dyDescent="0.2">
      <c r="A33" s="17"/>
      <c r="B33" s="22">
        <v>9</v>
      </c>
      <c r="C33" s="22"/>
      <c r="D33" s="22" t="s">
        <v>31</v>
      </c>
      <c r="E33" s="22"/>
      <c r="F33" s="24" t="s">
        <v>3</v>
      </c>
      <c r="G33" s="21">
        <v>10000</v>
      </c>
      <c r="H33" s="22" t="s">
        <v>4</v>
      </c>
      <c r="I33" s="22"/>
      <c r="J33" s="72">
        <v>0</v>
      </c>
      <c r="K33" s="22"/>
      <c r="L33" s="72">
        <f>G33*J33</f>
        <v>0</v>
      </c>
    </row>
    <row r="34" spans="1:12" ht="20.100000000000001" customHeight="1" x14ac:dyDescent="0.3">
      <c r="A34" s="17"/>
      <c r="B34" s="22"/>
      <c r="C34" s="22"/>
      <c r="D34" s="22"/>
      <c r="E34" s="22"/>
      <c r="F34" s="26"/>
      <c r="G34" s="27"/>
      <c r="H34" s="22"/>
      <c r="I34" s="22"/>
      <c r="J34" s="28"/>
      <c r="K34" s="22"/>
      <c r="L34" s="28"/>
    </row>
    <row r="35" spans="1:12" ht="20.100000000000001" customHeight="1" x14ac:dyDescent="0.3">
      <c r="A35" s="17"/>
      <c r="D35" s="22"/>
      <c r="E35" s="22"/>
      <c r="F35" s="24"/>
      <c r="G35" s="27"/>
      <c r="H35" s="22"/>
      <c r="I35" s="22"/>
      <c r="J35" s="28"/>
      <c r="K35" s="22"/>
      <c r="L35" s="28"/>
    </row>
    <row r="36" spans="1:12" ht="20.100000000000001" customHeight="1" x14ac:dyDescent="0.2">
      <c r="A36" s="17"/>
      <c r="B36" s="21">
        <v>10</v>
      </c>
      <c r="C36" s="22"/>
      <c r="D36" s="23" t="s">
        <v>29</v>
      </c>
      <c r="E36" s="22"/>
      <c r="F36" s="24" t="s">
        <v>30</v>
      </c>
      <c r="G36" s="21">
        <v>700</v>
      </c>
      <c r="H36" s="25" t="s">
        <v>4</v>
      </c>
      <c r="I36" s="22"/>
      <c r="J36" s="72">
        <v>0</v>
      </c>
      <c r="K36" s="22"/>
      <c r="L36" s="72">
        <f>G36*J36</f>
        <v>0</v>
      </c>
    </row>
    <row r="37" spans="1:12" ht="20.100000000000001" customHeight="1" x14ac:dyDescent="0.3">
      <c r="A37" s="17"/>
      <c r="B37" s="21"/>
      <c r="C37" s="22"/>
      <c r="D37" s="22"/>
      <c r="E37" s="22"/>
      <c r="F37" s="26"/>
      <c r="G37" s="29"/>
      <c r="H37" s="22"/>
      <c r="I37" s="22"/>
      <c r="J37" s="28"/>
      <c r="K37" s="22"/>
      <c r="L37" s="28"/>
    </row>
    <row r="38" spans="1:12" ht="20.100000000000001" customHeight="1" x14ac:dyDescent="0.3">
      <c r="A38" s="17"/>
      <c r="B38" s="2"/>
      <c r="C38" s="2"/>
      <c r="D38" s="22"/>
      <c r="E38" s="22"/>
      <c r="F38" s="26"/>
      <c r="G38" s="27"/>
      <c r="H38" s="22"/>
      <c r="I38" s="22"/>
      <c r="J38" s="28"/>
      <c r="K38" s="22"/>
      <c r="L38" s="28"/>
    </row>
    <row r="39" spans="1:12" ht="20.100000000000001" customHeight="1" x14ac:dyDescent="0.2">
      <c r="A39" s="17"/>
      <c r="B39" s="21">
        <v>11</v>
      </c>
      <c r="C39" s="22"/>
      <c r="D39" s="23" t="s">
        <v>32</v>
      </c>
      <c r="E39" s="22"/>
      <c r="F39" s="24" t="s">
        <v>22</v>
      </c>
      <c r="G39" s="21">
        <v>70700</v>
      </c>
      <c r="H39" s="25" t="s">
        <v>1</v>
      </c>
      <c r="I39" s="22"/>
      <c r="J39" s="72">
        <v>0</v>
      </c>
      <c r="K39" s="22"/>
      <c r="L39" s="72">
        <f>G39*J39</f>
        <v>0</v>
      </c>
    </row>
    <row r="40" spans="1:12" ht="20.100000000000001" customHeight="1" x14ac:dyDescent="0.3">
      <c r="A40" s="17"/>
      <c r="B40" s="22"/>
      <c r="C40" s="22"/>
      <c r="D40" s="22"/>
      <c r="E40" s="22"/>
      <c r="F40" s="26"/>
      <c r="G40" s="29"/>
      <c r="H40" s="22"/>
      <c r="I40" s="22"/>
      <c r="J40" s="31"/>
      <c r="K40" s="22"/>
      <c r="L40" s="31"/>
    </row>
    <row r="41" spans="1:12" ht="20.100000000000001" customHeight="1" x14ac:dyDescent="0.2">
      <c r="A41" s="17"/>
      <c r="B41" s="22"/>
      <c r="C41" s="22"/>
      <c r="I41" s="2"/>
      <c r="J41" s="2"/>
      <c r="K41" s="2"/>
      <c r="L41" s="2"/>
    </row>
    <row r="42" spans="1:12" ht="20.100000000000001" customHeight="1" x14ac:dyDescent="0.2">
      <c r="A42" s="17"/>
      <c r="B42" s="21">
        <v>12</v>
      </c>
      <c r="C42" s="22"/>
      <c r="D42" s="23" t="s">
        <v>5</v>
      </c>
      <c r="E42" s="22"/>
      <c r="F42" s="24" t="s">
        <v>6</v>
      </c>
      <c r="G42" s="21">
        <v>71400</v>
      </c>
      <c r="H42" s="25" t="s">
        <v>2</v>
      </c>
      <c r="I42" s="22"/>
      <c r="J42" s="72">
        <v>0</v>
      </c>
      <c r="K42" s="22"/>
      <c r="L42" s="72">
        <f>G42*J42</f>
        <v>0</v>
      </c>
    </row>
    <row r="43" spans="1:12" ht="20.100000000000001" customHeight="1" x14ac:dyDescent="0.2">
      <c r="A43" s="17"/>
      <c r="B43" s="21"/>
      <c r="C43" s="22"/>
      <c r="D43" s="23"/>
      <c r="E43" s="22"/>
      <c r="F43" s="24"/>
      <c r="G43" s="21"/>
      <c r="H43" s="25"/>
      <c r="I43" s="22"/>
      <c r="J43" s="28"/>
      <c r="K43" s="22"/>
      <c r="L43" s="28"/>
    </row>
    <row r="44" spans="1:12" ht="20.100000000000001" customHeight="1" x14ac:dyDescent="0.2">
      <c r="A44" s="17"/>
      <c r="B44" s="21"/>
      <c r="C44" s="22"/>
      <c r="D44" s="2"/>
      <c r="E44" s="2"/>
      <c r="F44" s="2"/>
      <c r="G44" s="2"/>
      <c r="H44" s="2"/>
      <c r="I44" s="22"/>
      <c r="J44" s="28"/>
      <c r="K44" s="22"/>
      <c r="L44" s="28"/>
    </row>
    <row r="45" spans="1:12" ht="20.100000000000001" customHeight="1" x14ac:dyDescent="0.2">
      <c r="A45" s="17"/>
      <c r="B45" s="21">
        <v>13</v>
      </c>
      <c r="C45" s="22"/>
      <c r="D45" s="23" t="s">
        <v>26</v>
      </c>
      <c r="E45" s="22"/>
      <c r="F45" s="24" t="s">
        <v>10</v>
      </c>
      <c r="G45" s="21">
        <v>71400</v>
      </c>
      <c r="H45" s="25" t="s">
        <v>2</v>
      </c>
      <c r="I45" s="22"/>
      <c r="J45" s="72">
        <v>0</v>
      </c>
      <c r="K45" s="22"/>
      <c r="L45" s="72">
        <f>G45*J45</f>
        <v>0</v>
      </c>
    </row>
    <row r="46" spans="1:12" ht="20.100000000000001" customHeight="1" x14ac:dyDescent="0.3">
      <c r="A46" s="17"/>
      <c r="B46" s="21"/>
      <c r="C46" s="22"/>
      <c r="D46" s="22"/>
      <c r="E46" s="22"/>
      <c r="F46" s="26"/>
      <c r="G46" s="27"/>
      <c r="H46" s="22"/>
      <c r="I46" s="22"/>
      <c r="J46" s="31"/>
      <c r="K46" s="22"/>
      <c r="L46" s="31"/>
    </row>
    <row r="47" spans="1:12" ht="20.100000000000001" customHeight="1" x14ac:dyDescent="0.3">
      <c r="A47" s="17"/>
      <c r="B47" s="21"/>
      <c r="C47" s="22"/>
      <c r="D47" s="22"/>
      <c r="E47" s="22"/>
      <c r="F47" s="24"/>
      <c r="G47" s="29"/>
      <c r="H47" s="22"/>
      <c r="I47" s="22"/>
      <c r="J47" s="31"/>
      <c r="K47" s="22"/>
      <c r="L47" s="31"/>
    </row>
    <row r="48" spans="1:12" ht="20.100000000000001" customHeight="1" x14ac:dyDescent="0.2">
      <c r="A48" s="17"/>
      <c r="B48" s="21">
        <v>14</v>
      </c>
      <c r="C48" s="22"/>
      <c r="D48" s="23" t="s">
        <v>36</v>
      </c>
      <c r="E48" s="22"/>
      <c r="F48" s="58" t="s">
        <v>37</v>
      </c>
      <c r="G48" s="21">
        <v>8</v>
      </c>
      <c r="H48" s="25" t="s">
        <v>38</v>
      </c>
      <c r="I48" s="22"/>
      <c r="J48" s="72">
        <v>0</v>
      </c>
      <c r="K48" s="22"/>
      <c r="L48" s="72">
        <f>G48*J48</f>
        <v>0</v>
      </c>
    </row>
    <row r="49" spans="1:252" ht="20.100000000000001" customHeight="1" x14ac:dyDescent="0.2">
      <c r="A49" s="17"/>
      <c r="B49" s="21"/>
      <c r="C49" s="22"/>
      <c r="D49" s="23"/>
      <c r="E49" s="22"/>
      <c r="F49" s="24"/>
      <c r="G49" s="21"/>
      <c r="H49" s="25"/>
      <c r="I49" s="22"/>
      <c r="J49" s="31"/>
      <c r="K49" s="22"/>
      <c r="L49" s="31"/>
    </row>
    <row r="50" spans="1:252" ht="20.100000000000001" customHeight="1" thickBot="1" x14ac:dyDescent="0.25">
      <c r="A50" s="17"/>
      <c r="B50" s="21"/>
      <c r="C50" s="22"/>
      <c r="D50" s="23"/>
      <c r="E50" s="22"/>
      <c r="F50" s="24"/>
      <c r="G50" s="21"/>
      <c r="H50" s="25"/>
      <c r="I50" s="22"/>
      <c r="J50" s="31"/>
      <c r="K50" s="22"/>
      <c r="L50" s="31"/>
    </row>
    <row r="51" spans="1:252" ht="20.100000000000001" customHeight="1" thickBot="1" x14ac:dyDescent="0.25">
      <c r="B51" s="21">
        <v>15</v>
      </c>
      <c r="D51" s="23" t="s">
        <v>8</v>
      </c>
      <c r="E51" s="22"/>
      <c r="F51" s="24" t="s">
        <v>21</v>
      </c>
      <c r="G51" s="59">
        <v>1440</v>
      </c>
      <c r="H51" s="25" t="s">
        <v>35</v>
      </c>
      <c r="I51" s="22"/>
      <c r="J51" s="72">
        <v>0</v>
      </c>
      <c r="K51" s="22"/>
      <c r="L51" s="72">
        <f>G51*J51</f>
        <v>0</v>
      </c>
    </row>
    <row r="52" spans="1:252" ht="20.100000000000001" customHeight="1" x14ac:dyDescent="0.2">
      <c r="B52" s="21"/>
      <c r="D52" s="23"/>
      <c r="E52" s="22"/>
      <c r="F52" s="24"/>
      <c r="G52" s="21"/>
      <c r="H52" s="25"/>
    </row>
    <row r="53" spans="1:252" ht="20.100000000000001" customHeight="1" x14ac:dyDescent="0.2">
      <c r="B53" s="21"/>
      <c r="D53" s="23"/>
      <c r="E53" s="22"/>
      <c r="F53" s="24"/>
      <c r="G53" s="21"/>
      <c r="H53" s="25"/>
    </row>
    <row r="54" spans="1:252" ht="20.100000000000001" customHeight="1" x14ac:dyDescent="0.2">
      <c r="B54" s="21">
        <v>16</v>
      </c>
      <c r="D54" s="23" t="s">
        <v>18</v>
      </c>
      <c r="E54" s="22"/>
      <c r="F54" s="24" t="s">
        <v>20</v>
      </c>
      <c r="G54" s="21">
        <v>5</v>
      </c>
      <c r="H54" s="25" t="s">
        <v>34</v>
      </c>
      <c r="J54" s="72">
        <v>0</v>
      </c>
      <c r="K54" s="22"/>
      <c r="L54" s="72">
        <f>G54*J54</f>
        <v>0</v>
      </c>
    </row>
    <row r="55" spans="1:252" ht="20.100000000000001" customHeight="1" x14ac:dyDescent="0.2">
      <c r="A55" s="17"/>
    </row>
    <row r="56" spans="1:252" ht="20.100000000000001" customHeight="1" x14ac:dyDescent="0.2">
      <c r="A56" s="17"/>
    </row>
    <row r="57" spans="1:252" s="1" customFormat="1" ht="20.100000000000001" customHeight="1" x14ac:dyDescent="0.2">
      <c r="A57" s="17"/>
      <c r="IR57" s="2"/>
    </row>
    <row r="58" spans="1:252" s="1" customFormat="1" ht="20.100000000000001" customHeight="1" x14ac:dyDescent="0.2">
      <c r="A58" s="17"/>
      <c r="B58" s="21"/>
      <c r="C58" s="22"/>
      <c r="D58" s="23"/>
      <c r="E58" s="22"/>
      <c r="F58" s="24"/>
      <c r="G58" s="21"/>
      <c r="H58" s="25"/>
      <c r="I58" s="22"/>
      <c r="J58" s="31"/>
      <c r="K58" s="22"/>
      <c r="L58" s="31"/>
      <c r="IR58" s="2"/>
    </row>
    <row r="59" spans="1:252" s="1" customFormat="1" ht="20.100000000000001" customHeight="1" x14ac:dyDescent="0.2">
      <c r="A59" s="32" t="s">
        <v>66</v>
      </c>
      <c r="B59" s="33"/>
      <c r="C59" s="33"/>
      <c r="D59" s="33"/>
      <c r="E59" s="33"/>
      <c r="F59" s="34"/>
      <c r="G59" s="35"/>
      <c r="H59" s="36"/>
      <c r="I59" s="36"/>
      <c r="J59" s="37"/>
      <c r="K59" s="36"/>
      <c r="L59" s="37"/>
      <c r="IR59" s="2"/>
    </row>
    <row r="60" spans="1:252" s="1" customFormat="1" ht="20.100000000000001" customHeight="1" x14ac:dyDescent="0.2">
      <c r="A60" s="65" t="s">
        <v>69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IR60" s="2"/>
    </row>
    <row r="61" spans="1:252" s="1" customFormat="1" ht="20.100000000000001" customHeight="1" x14ac:dyDescent="0.2">
      <c r="A61" s="65" t="s">
        <v>102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IR61" s="2"/>
    </row>
    <row r="62" spans="1:252" s="1" customFormat="1" ht="20.100000000000001" customHeight="1" x14ac:dyDescent="0.3">
      <c r="A62" s="66" t="s">
        <v>55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IR62" s="2"/>
    </row>
    <row r="63" spans="1:252" s="1" customFormat="1" ht="20.100000000000001" customHeight="1" x14ac:dyDescent="0.3">
      <c r="A63" s="66" t="s">
        <v>11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IR63" s="2"/>
    </row>
    <row r="64" spans="1:252" s="1" customFormat="1" ht="20.100000000000001" customHeight="1" x14ac:dyDescent="0.3">
      <c r="A64" s="66" t="s">
        <v>23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IR64" s="2"/>
    </row>
    <row r="65" spans="1:252" s="1" customFormat="1" ht="20.100000000000001" customHeight="1" thickBot="1" x14ac:dyDescent="0.25">
      <c r="A65" s="3"/>
      <c r="B65" s="3"/>
      <c r="C65" s="3"/>
      <c r="D65" s="3"/>
      <c r="E65" s="3"/>
      <c r="F65" s="3"/>
      <c r="G65" s="3"/>
      <c r="H65" s="3"/>
      <c r="I65" s="3"/>
      <c r="J65" s="4"/>
      <c r="K65" s="3"/>
      <c r="L65" s="4"/>
      <c r="IR65" s="2"/>
    </row>
    <row r="66" spans="1:252" s="1" customFormat="1" ht="20.100000000000001" customHeight="1" thickBot="1" x14ac:dyDescent="0.25">
      <c r="A66" s="68" t="s">
        <v>72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IR66" s="2"/>
    </row>
    <row r="67" spans="1:252" s="1" customFormat="1" ht="20.100000000000001" customHeight="1" x14ac:dyDescent="0.2">
      <c r="A67" s="5"/>
      <c r="B67" s="6" t="s">
        <v>56</v>
      </c>
      <c r="C67" s="6"/>
      <c r="D67" s="6" t="s">
        <v>57</v>
      </c>
      <c r="E67" s="6"/>
      <c r="F67" s="7"/>
      <c r="G67" s="8" t="s">
        <v>58</v>
      </c>
      <c r="H67" s="9"/>
      <c r="I67" s="9"/>
      <c r="J67" s="10"/>
      <c r="K67" s="6"/>
      <c r="L67" s="10"/>
      <c r="IR67" s="2"/>
    </row>
    <row r="68" spans="1:252" s="1" customFormat="1" ht="20.100000000000001" customHeight="1" x14ac:dyDescent="0.2">
      <c r="A68" s="11"/>
      <c r="B68" s="49" t="s">
        <v>59</v>
      </c>
      <c r="C68" s="50"/>
      <c r="D68" s="49" t="s">
        <v>59</v>
      </c>
      <c r="E68" s="50"/>
      <c r="F68" s="51" t="s">
        <v>60</v>
      </c>
      <c r="G68" s="52" t="s">
        <v>61</v>
      </c>
      <c r="H68" s="50" t="s">
        <v>62</v>
      </c>
      <c r="I68" s="50"/>
      <c r="J68" s="50" t="s">
        <v>63</v>
      </c>
      <c r="K68" s="50"/>
      <c r="L68" s="50" t="s">
        <v>64</v>
      </c>
      <c r="IR68" s="2"/>
    </row>
    <row r="69" spans="1:252" s="1" customFormat="1" ht="20.100000000000001" customHeight="1" x14ac:dyDescent="0.2">
      <c r="A69" s="15"/>
      <c r="B69" s="16"/>
      <c r="C69" s="17"/>
      <c r="D69" s="17"/>
      <c r="E69" s="17"/>
      <c r="F69" s="18"/>
      <c r="G69" s="19"/>
      <c r="H69" s="17"/>
      <c r="I69" s="17"/>
      <c r="J69" s="20"/>
      <c r="K69" s="17"/>
      <c r="L69" s="20"/>
      <c r="IR69" s="2"/>
    </row>
    <row r="70" spans="1:252" s="1" customFormat="1" ht="20.100000000000001" customHeight="1" x14ac:dyDescent="0.2">
      <c r="A70" s="17"/>
      <c r="B70" s="21">
        <v>17</v>
      </c>
      <c r="C70" s="22"/>
      <c r="D70" s="23" t="s">
        <v>19</v>
      </c>
      <c r="E70" s="22"/>
      <c r="F70" s="24" t="s">
        <v>33</v>
      </c>
      <c r="G70" s="21">
        <v>400</v>
      </c>
      <c r="H70" s="25" t="s">
        <v>13</v>
      </c>
      <c r="I70" s="22"/>
      <c r="J70" s="72">
        <v>0</v>
      </c>
      <c r="K70" s="22"/>
      <c r="L70" s="72">
        <f>G70*J70</f>
        <v>0</v>
      </c>
      <c r="IR70" s="2"/>
    </row>
    <row r="71" spans="1:252" s="1" customFormat="1" ht="20.100000000000001" customHeight="1" x14ac:dyDescent="0.2">
      <c r="A71" s="17"/>
      <c r="C71" s="22"/>
      <c r="D71" s="23"/>
      <c r="E71" s="22"/>
      <c r="F71" s="24"/>
      <c r="G71" s="21"/>
      <c r="H71" s="25"/>
      <c r="I71" s="22"/>
      <c r="J71" s="31"/>
      <c r="K71" s="22"/>
      <c r="L71" s="31"/>
      <c r="IR71" s="2"/>
    </row>
    <row r="72" spans="1:252" s="1" customFormat="1" ht="20.100000000000001" customHeight="1" x14ac:dyDescent="0.2">
      <c r="A72" s="17"/>
      <c r="C72" s="22"/>
      <c r="D72" s="23"/>
      <c r="E72" s="22"/>
      <c r="F72" s="24"/>
      <c r="G72" s="21"/>
      <c r="H72" s="25"/>
      <c r="I72" s="22"/>
      <c r="J72" s="31"/>
      <c r="K72" s="22"/>
      <c r="L72" s="31"/>
      <c r="IR72" s="2"/>
    </row>
    <row r="73" spans="1:252" s="1" customFormat="1" ht="20.100000000000001" customHeight="1" x14ac:dyDescent="0.2">
      <c r="A73" s="17"/>
      <c r="B73" s="21">
        <v>18</v>
      </c>
      <c r="C73" s="22"/>
      <c r="D73" s="23" t="s">
        <v>41</v>
      </c>
      <c r="E73" s="22"/>
      <c r="F73" s="24" t="s">
        <v>51</v>
      </c>
      <c r="G73" s="21">
        <v>3210</v>
      </c>
      <c r="H73" s="25" t="s">
        <v>35</v>
      </c>
      <c r="I73" s="22"/>
      <c r="J73" s="72">
        <v>0</v>
      </c>
      <c r="K73" s="22"/>
      <c r="L73" s="72">
        <f>G73*J73</f>
        <v>0</v>
      </c>
      <c r="IR73" s="2"/>
    </row>
    <row r="74" spans="1:252" s="1" customFormat="1" ht="20.100000000000001" customHeight="1" x14ac:dyDescent="0.2">
      <c r="A74" s="17"/>
      <c r="IR74" s="2"/>
    </row>
    <row r="75" spans="1:252" s="1" customFormat="1" ht="20.100000000000001" customHeight="1" x14ac:dyDescent="0.2">
      <c r="A75" s="17"/>
      <c r="IR75" s="2"/>
    </row>
    <row r="76" spans="1:252" s="1" customFormat="1" ht="20.100000000000001" customHeight="1" x14ac:dyDescent="0.2">
      <c r="A76" s="17"/>
      <c r="B76" s="22">
        <v>19</v>
      </c>
      <c r="D76" s="23" t="s">
        <v>42</v>
      </c>
      <c r="E76" s="22"/>
      <c r="F76" s="24" t="s">
        <v>52</v>
      </c>
      <c r="G76" s="21">
        <v>3210</v>
      </c>
      <c r="H76" s="25" t="s">
        <v>35</v>
      </c>
      <c r="I76" s="22"/>
      <c r="J76" s="72">
        <v>0</v>
      </c>
      <c r="K76" s="22"/>
      <c r="L76" s="72">
        <f>G76*J76</f>
        <v>0</v>
      </c>
      <c r="IR76" s="2"/>
    </row>
    <row r="77" spans="1:252" s="1" customFormat="1" ht="20.100000000000001" customHeight="1" x14ac:dyDescent="0.2">
      <c r="A77" s="17"/>
      <c r="C77" s="22"/>
      <c r="IR77" s="2"/>
    </row>
    <row r="78" spans="1:252" s="1" customFormat="1" ht="20.100000000000001" customHeight="1" x14ac:dyDescent="0.2">
      <c r="A78" s="17"/>
      <c r="IR78" s="2"/>
    </row>
    <row r="79" spans="1:252" s="1" customFormat="1" ht="20.100000000000001" customHeight="1" x14ac:dyDescent="0.2">
      <c r="A79" s="17"/>
      <c r="B79" s="21">
        <v>20</v>
      </c>
      <c r="C79" s="22"/>
      <c r="D79" s="23" t="s">
        <v>43</v>
      </c>
      <c r="E79" s="22"/>
      <c r="F79" s="26" t="s">
        <v>74</v>
      </c>
      <c r="G79" s="40">
        <v>5050</v>
      </c>
      <c r="H79" s="25" t="s">
        <v>35</v>
      </c>
      <c r="I79" s="22"/>
      <c r="J79" s="72">
        <v>0</v>
      </c>
      <c r="K79" s="22"/>
      <c r="L79" s="72">
        <f>G79*J79</f>
        <v>0</v>
      </c>
      <c r="IR79" s="2"/>
    </row>
    <row r="80" spans="1:252" s="1" customFormat="1" ht="20.100000000000001" customHeight="1" x14ac:dyDescent="0.2">
      <c r="A80" s="17"/>
      <c r="IR80" s="2"/>
    </row>
    <row r="81" spans="1:252" s="1" customFormat="1" ht="20.100000000000001" customHeight="1" x14ac:dyDescent="0.2">
      <c r="A81" s="17"/>
      <c r="IR81" s="2"/>
    </row>
    <row r="82" spans="1:252" s="1" customFormat="1" ht="20.100000000000001" customHeight="1" x14ac:dyDescent="0.3">
      <c r="A82" s="17"/>
      <c r="B82" s="21">
        <v>21</v>
      </c>
      <c r="C82" s="22"/>
      <c r="D82" s="22" t="s">
        <v>44</v>
      </c>
      <c r="E82" s="22"/>
      <c r="F82" s="26" t="s">
        <v>85</v>
      </c>
      <c r="G82" s="45">
        <v>3220</v>
      </c>
      <c r="H82" s="22" t="s">
        <v>35</v>
      </c>
      <c r="I82" s="22"/>
      <c r="J82" s="72">
        <v>0</v>
      </c>
      <c r="K82" s="22"/>
      <c r="L82" s="72">
        <f>G82*J82</f>
        <v>0</v>
      </c>
      <c r="IR82" s="2"/>
    </row>
    <row r="83" spans="1:252" s="1" customFormat="1" ht="20.100000000000001" customHeight="1" x14ac:dyDescent="0.3">
      <c r="A83" s="17"/>
      <c r="B83" s="21"/>
      <c r="C83" s="22"/>
      <c r="D83" s="22"/>
      <c r="E83" s="22"/>
      <c r="F83" s="26" t="s">
        <v>86</v>
      </c>
      <c r="G83" s="45"/>
      <c r="H83" s="22"/>
      <c r="I83" s="22"/>
      <c r="IR83" s="2"/>
    </row>
    <row r="84" spans="1:252" s="1" customFormat="1" ht="20.100000000000001" customHeight="1" x14ac:dyDescent="0.2">
      <c r="A84" s="17"/>
      <c r="B84" s="21"/>
      <c r="C84" s="22"/>
      <c r="D84" s="22"/>
      <c r="E84" s="22"/>
      <c r="F84" s="26" t="s">
        <v>53</v>
      </c>
      <c r="I84" s="22"/>
      <c r="J84" s="28"/>
      <c r="K84" s="22"/>
      <c r="L84" s="28"/>
      <c r="IR84" s="2"/>
    </row>
    <row r="85" spans="1:252" s="1" customFormat="1" ht="20.100000000000001" customHeight="1" x14ac:dyDescent="0.3">
      <c r="A85" s="17"/>
      <c r="G85" s="45"/>
      <c r="H85" s="22"/>
      <c r="I85" s="22"/>
      <c r="J85" s="28"/>
      <c r="K85" s="22"/>
      <c r="L85" s="28"/>
      <c r="IR85" s="2"/>
    </row>
    <row r="86" spans="1:252" s="1" customFormat="1" ht="20.100000000000001" customHeight="1" x14ac:dyDescent="0.2">
      <c r="A86" s="17"/>
      <c r="B86" s="21">
        <v>22</v>
      </c>
      <c r="C86" s="22"/>
      <c r="D86" s="23" t="s">
        <v>45</v>
      </c>
      <c r="E86" s="22"/>
      <c r="F86" s="26" t="s">
        <v>77</v>
      </c>
      <c r="G86" s="40">
        <v>10</v>
      </c>
      <c r="H86" s="25" t="s">
        <v>35</v>
      </c>
      <c r="I86" s="22"/>
      <c r="J86" s="72">
        <v>0</v>
      </c>
      <c r="K86" s="22"/>
      <c r="L86" s="72">
        <f>G86*J86</f>
        <v>0</v>
      </c>
      <c r="IR86" s="2"/>
    </row>
    <row r="87" spans="1:252" s="1" customFormat="1" ht="20.100000000000001" customHeight="1" x14ac:dyDescent="0.2">
      <c r="A87" s="17"/>
      <c r="B87" s="22"/>
      <c r="C87" s="22"/>
      <c r="D87" s="23"/>
      <c r="E87" s="22"/>
      <c r="F87" s="26" t="s">
        <v>78</v>
      </c>
      <c r="G87" s="40"/>
      <c r="H87" s="25"/>
      <c r="I87" s="22"/>
      <c r="J87" s="31"/>
      <c r="K87" s="22"/>
      <c r="L87" s="31"/>
      <c r="IR87" s="2"/>
    </row>
    <row r="88" spans="1:252" s="1" customFormat="1" ht="20.100000000000001" customHeight="1" x14ac:dyDescent="0.2">
      <c r="A88" s="17"/>
      <c r="B88" s="22"/>
      <c r="C88" s="22"/>
      <c r="D88" s="23"/>
      <c r="E88" s="22"/>
      <c r="F88" s="26"/>
      <c r="G88" s="40"/>
      <c r="H88" s="25"/>
      <c r="I88" s="22"/>
      <c r="J88" s="31"/>
      <c r="K88" s="22"/>
      <c r="L88" s="31"/>
      <c r="IR88" s="2"/>
    </row>
    <row r="89" spans="1:252" s="1" customFormat="1" ht="20.100000000000001" customHeight="1" x14ac:dyDescent="0.2">
      <c r="A89" s="17"/>
      <c r="B89" s="21">
        <v>23</v>
      </c>
      <c r="C89" s="22"/>
      <c r="D89" s="23" t="s">
        <v>46</v>
      </c>
      <c r="E89" s="22"/>
      <c r="F89" s="26" t="s">
        <v>75</v>
      </c>
      <c r="G89" s="40">
        <v>2</v>
      </c>
      <c r="H89" s="25" t="s">
        <v>38</v>
      </c>
      <c r="I89" s="22"/>
      <c r="J89" s="72">
        <v>0</v>
      </c>
      <c r="K89" s="22"/>
      <c r="L89" s="72">
        <f>G89*J89</f>
        <v>0</v>
      </c>
      <c r="IR89" s="2"/>
    </row>
    <row r="90" spans="1:252" s="1" customFormat="1" ht="20.100000000000001" customHeight="1" x14ac:dyDescent="0.3">
      <c r="A90" s="17"/>
      <c r="B90" s="22"/>
      <c r="C90" s="22"/>
      <c r="D90" s="22"/>
      <c r="E90" s="22"/>
      <c r="F90" s="26" t="s">
        <v>76</v>
      </c>
      <c r="G90" s="45"/>
      <c r="H90" s="22"/>
      <c r="I90" s="22"/>
      <c r="J90" s="28"/>
      <c r="K90" s="22"/>
      <c r="L90" s="28"/>
      <c r="IR90" s="2"/>
    </row>
    <row r="91" spans="1:252" s="1" customFormat="1" ht="20.100000000000001" customHeight="1" x14ac:dyDescent="0.3">
      <c r="A91" s="17"/>
      <c r="B91" s="16"/>
      <c r="C91" s="17"/>
      <c r="D91" s="22"/>
      <c r="E91" s="22"/>
      <c r="F91" s="26"/>
      <c r="G91" s="45"/>
      <c r="H91" s="22"/>
      <c r="I91" s="22"/>
      <c r="J91" s="28"/>
      <c r="K91" s="22"/>
      <c r="L91" s="28"/>
      <c r="IR91" s="2"/>
    </row>
    <row r="92" spans="1:252" s="1" customFormat="1" ht="20.100000000000001" customHeight="1" x14ac:dyDescent="0.2">
      <c r="A92" s="17"/>
      <c r="B92" s="21">
        <v>24</v>
      </c>
      <c r="C92" s="22"/>
      <c r="D92" s="23" t="s">
        <v>47</v>
      </c>
      <c r="E92" s="22"/>
      <c r="F92" s="26" t="s">
        <v>79</v>
      </c>
      <c r="G92" s="40">
        <v>13</v>
      </c>
      <c r="H92" s="25" t="s">
        <v>38</v>
      </c>
      <c r="I92" s="22"/>
      <c r="J92" s="72">
        <v>0</v>
      </c>
      <c r="K92" s="22"/>
      <c r="L92" s="72">
        <f>G92*J92</f>
        <v>0</v>
      </c>
      <c r="IR92" s="2"/>
    </row>
    <row r="93" spans="1:252" s="1" customFormat="1" ht="20.100000000000001" customHeight="1" x14ac:dyDescent="0.3">
      <c r="A93" s="17"/>
      <c r="B93" s="22"/>
      <c r="C93" s="22"/>
      <c r="D93" s="22"/>
      <c r="E93" s="22"/>
      <c r="F93" s="26" t="s">
        <v>54</v>
      </c>
      <c r="G93" s="45"/>
      <c r="H93" s="22"/>
      <c r="I93" s="22"/>
      <c r="J93" s="28"/>
      <c r="K93" s="22"/>
      <c r="L93" s="28"/>
      <c r="IR93" s="2"/>
    </row>
    <row r="94" spans="1:252" s="1" customFormat="1" ht="20.100000000000001" customHeight="1" x14ac:dyDescent="0.3">
      <c r="A94" s="17"/>
      <c r="B94" s="22"/>
      <c r="C94" s="22"/>
      <c r="D94" s="22"/>
      <c r="E94" s="22"/>
      <c r="F94" s="26"/>
      <c r="G94" s="45"/>
      <c r="H94" s="22"/>
      <c r="I94" s="22"/>
      <c r="J94" s="28"/>
      <c r="K94" s="22"/>
      <c r="L94" s="28"/>
      <c r="IR94" s="2"/>
    </row>
    <row r="95" spans="1:252" s="1" customFormat="1" ht="20.100000000000001" customHeight="1" x14ac:dyDescent="0.2">
      <c r="A95" s="17"/>
      <c r="B95" s="21">
        <v>25</v>
      </c>
      <c r="C95" s="22"/>
      <c r="D95" s="23" t="s">
        <v>48</v>
      </c>
      <c r="E95" s="22"/>
      <c r="F95" s="26" t="s">
        <v>80</v>
      </c>
      <c r="G95" s="40">
        <v>56</v>
      </c>
      <c r="H95" s="25" t="s">
        <v>38</v>
      </c>
      <c r="I95" s="22"/>
      <c r="J95" s="72">
        <v>0</v>
      </c>
      <c r="K95" s="22"/>
      <c r="L95" s="72">
        <f>G95*J95</f>
        <v>0</v>
      </c>
      <c r="IR95" s="2"/>
    </row>
    <row r="96" spans="1:252" s="1" customFormat="1" ht="20.100000000000001" customHeight="1" x14ac:dyDescent="0.3">
      <c r="A96" s="17"/>
      <c r="B96" s="22"/>
      <c r="C96" s="22"/>
      <c r="D96" s="22"/>
      <c r="E96" s="22"/>
      <c r="F96" s="26" t="s">
        <v>54</v>
      </c>
      <c r="G96" s="45"/>
      <c r="H96" s="22"/>
      <c r="I96" s="22"/>
      <c r="J96" s="28"/>
      <c r="K96" s="22"/>
      <c r="L96" s="28"/>
      <c r="IR96" s="2"/>
    </row>
    <row r="97" spans="1:252" s="1" customFormat="1" ht="20.100000000000001" customHeight="1" x14ac:dyDescent="0.3">
      <c r="A97" s="17"/>
      <c r="B97" s="22"/>
      <c r="C97" s="22"/>
      <c r="D97" s="22"/>
      <c r="E97" s="22"/>
      <c r="F97" s="26"/>
      <c r="G97" s="45"/>
      <c r="H97" s="22"/>
      <c r="I97" s="22"/>
      <c r="J97" s="28"/>
      <c r="K97" s="22"/>
      <c r="L97" s="28"/>
      <c r="IR97" s="2"/>
    </row>
    <row r="98" spans="1:252" s="1" customFormat="1" ht="20.100000000000001" customHeight="1" x14ac:dyDescent="0.2">
      <c r="A98" s="17"/>
      <c r="B98" s="21">
        <v>26</v>
      </c>
      <c r="C98" s="22"/>
      <c r="D98" s="23" t="s">
        <v>49</v>
      </c>
      <c r="E98" s="22"/>
      <c r="F98" s="26" t="s">
        <v>81</v>
      </c>
      <c r="G98" s="40">
        <v>54</v>
      </c>
      <c r="H98" s="25" t="s">
        <v>38</v>
      </c>
      <c r="I98" s="22"/>
      <c r="J98" s="72">
        <v>0</v>
      </c>
      <c r="K98" s="22"/>
      <c r="L98" s="72">
        <f>G98*J98</f>
        <v>0</v>
      </c>
      <c r="IR98" s="2"/>
    </row>
    <row r="99" spans="1:252" s="1" customFormat="1" ht="20.100000000000001" customHeight="1" x14ac:dyDescent="0.3">
      <c r="A99" s="17"/>
      <c r="B99" s="22"/>
      <c r="C99" s="22"/>
      <c r="D99" s="22"/>
      <c r="E99" s="22"/>
      <c r="F99" s="26" t="s">
        <v>82</v>
      </c>
      <c r="G99" s="45"/>
      <c r="H99" s="22"/>
      <c r="I99" s="22"/>
      <c r="J99" s="28"/>
      <c r="K99" s="22"/>
      <c r="L99" s="28"/>
      <c r="IR99" s="2"/>
    </row>
    <row r="100" spans="1:252" s="1" customFormat="1" ht="20.100000000000001" customHeight="1" x14ac:dyDescent="0.2">
      <c r="A100" s="17"/>
      <c r="B100" s="5"/>
      <c r="C100" s="5"/>
      <c r="D100" s="5"/>
      <c r="E100" s="5"/>
      <c r="F100" s="43"/>
      <c r="G100" s="53"/>
      <c r="H100" s="17"/>
      <c r="I100" s="5"/>
      <c r="J100" s="38"/>
      <c r="K100" s="5"/>
      <c r="L100" s="38"/>
      <c r="IR100" s="2"/>
    </row>
    <row r="101" spans="1:252" s="1" customFormat="1" ht="20.100000000000001" customHeight="1" x14ac:dyDescent="0.2">
      <c r="A101" s="17"/>
      <c r="B101" s="21">
        <v>27</v>
      </c>
      <c r="C101" s="22"/>
      <c r="D101" s="23" t="s">
        <v>50</v>
      </c>
      <c r="E101" s="22"/>
      <c r="F101" s="26" t="s">
        <v>83</v>
      </c>
      <c r="G101" s="40">
        <v>107</v>
      </c>
      <c r="H101" s="25" t="s">
        <v>38</v>
      </c>
      <c r="I101" s="22"/>
      <c r="J101" s="72">
        <v>0</v>
      </c>
      <c r="K101" s="22"/>
      <c r="L101" s="72">
        <f>G101*J101</f>
        <v>0</v>
      </c>
      <c r="IR101" s="2"/>
    </row>
    <row r="102" spans="1:252" s="1" customFormat="1" ht="20.100000000000001" customHeight="1" x14ac:dyDescent="0.3">
      <c r="A102" s="17"/>
      <c r="B102" s="22"/>
      <c r="C102" s="22"/>
      <c r="D102" s="22"/>
      <c r="E102" s="22"/>
      <c r="F102" s="26" t="s">
        <v>84</v>
      </c>
      <c r="G102" s="45"/>
      <c r="H102" s="22"/>
      <c r="I102" s="22"/>
      <c r="J102" s="28"/>
      <c r="K102" s="22"/>
      <c r="L102" s="28"/>
      <c r="IR102" s="2"/>
    </row>
    <row r="103" spans="1:252" s="1" customFormat="1" ht="20.100000000000001" customHeight="1" x14ac:dyDescent="0.2">
      <c r="A103" s="17"/>
      <c r="B103" s="5"/>
      <c r="C103" s="5"/>
      <c r="D103" s="5"/>
      <c r="E103" s="5"/>
      <c r="F103" s="43"/>
      <c r="G103" s="44"/>
      <c r="H103" s="17"/>
      <c r="I103" s="5"/>
      <c r="J103" s="38"/>
      <c r="K103" s="5"/>
      <c r="L103" s="38"/>
      <c r="IR103" s="2"/>
    </row>
    <row r="104" spans="1:252" s="1" customFormat="1" ht="20.100000000000001" customHeight="1" x14ac:dyDescent="0.2">
      <c r="A104" s="17"/>
      <c r="B104" s="21"/>
      <c r="C104" s="22"/>
      <c r="D104" s="23"/>
      <c r="E104" s="22"/>
      <c r="IR104" s="2"/>
    </row>
    <row r="105" spans="1:252" s="1" customFormat="1" ht="20.100000000000001" customHeight="1" thickBot="1" x14ac:dyDescent="0.25">
      <c r="A105" s="17"/>
      <c r="B105" s="22"/>
      <c r="C105" s="22"/>
      <c r="D105" s="22"/>
      <c r="E105" s="22"/>
      <c r="F105" s="39" t="s">
        <v>88</v>
      </c>
      <c r="G105" s="40"/>
      <c r="H105" s="25"/>
      <c r="I105" s="22"/>
      <c r="J105" s="81">
        <f>SUM(L9:L54)+SUM(L70:L101)</f>
        <v>0</v>
      </c>
      <c r="K105" s="81"/>
      <c r="L105" s="81"/>
      <c r="IR105" s="2"/>
    </row>
    <row r="106" spans="1:252" s="1" customFormat="1" ht="20.100000000000001" customHeight="1" x14ac:dyDescent="0.2">
      <c r="A106" s="17"/>
      <c r="IR106" s="2"/>
    </row>
    <row r="107" spans="1:252" s="1" customFormat="1" ht="20.100000000000001" customHeight="1" x14ac:dyDescent="0.2">
      <c r="A107" s="17"/>
      <c r="B107" s="40"/>
      <c r="C107" s="41"/>
      <c r="D107" s="54"/>
      <c r="E107" s="41"/>
      <c r="F107" s="26"/>
      <c r="G107" s="40"/>
      <c r="H107" s="42"/>
      <c r="I107" s="41"/>
      <c r="J107" s="31"/>
      <c r="K107" s="41"/>
      <c r="L107" s="31"/>
      <c r="IR107" s="2"/>
    </row>
    <row r="108" spans="1:252" s="1" customFormat="1" ht="20.100000000000001" customHeight="1" x14ac:dyDescent="0.3">
      <c r="A108" s="17"/>
      <c r="B108" s="41"/>
      <c r="C108" s="41"/>
      <c r="D108" s="41"/>
      <c r="E108" s="41"/>
      <c r="F108" s="26"/>
      <c r="G108" s="45"/>
      <c r="H108" s="41"/>
      <c r="I108" s="41"/>
      <c r="J108" s="31"/>
      <c r="K108" s="41"/>
      <c r="L108" s="31"/>
      <c r="IR108" s="2"/>
    </row>
    <row r="109" spans="1:252" s="1" customFormat="1" ht="20.100000000000001" customHeight="1" x14ac:dyDescent="0.2">
      <c r="A109" s="17"/>
      <c r="B109" s="47"/>
      <c r="C109" s="47"/>
      <c r="D109" s="47"/>
      <c r="E109" s="47"/>
      <c r="F109" s="46"/>
      <c r="G109" s="47"/>
      <c r="H109" s="47"/>
      <c r="I109" s="47"/>
      <c r="J109" s="55"/>
      <c r="K109" s="47"/>
      <c r="L109" s="55"/>
      <c r="IR109" s="2"/>
    </row>
    <row r="110" spans="1:252" s="1" customFormat="1" ht="20.100000000000001" customHeight="1" x14ac:dyDescent="0.2">
      <c r="A110" s="17"/>
      <c r="B110" s="40"/>
      <c r="C110" s="41"/>
      <c r="D110" s="54"/>
      <c r="E110" s="41"/>
      <c r="F110" s="26"/>
      <c r="G110" s="48"/>
      <c r="H110" s="42"/>
      <c r="I110" s="41"/>
      <c r="J110" s="31"/>
      <c r="K110" s="41"/>
      <c r="L110" s="31"/>
      <c r="IR110" s="2"/>
    </row>
    <row r="111" spans="1:252" s="1" customFormat="1" ht="20.100000000000001" customHeight="1" x14ac:dyDescent="0.3">
      <c r="A111" s="17"/>
      <c r="B111" s="41"/>
      <c r="C111" s="41"/>
      <c r="D111" s="41"/>
      <c r="E111" s="41"/>
      <c r="F111" s="26"/>
      <c r="G111" s="45"/>
      <c r="H111" s="41"/>
      <c r="I111" s="41"/>
      <c r="J111" s="31"/>
      <c r="K111" s="41"/>
      <c r="L111" s="31"/>
      <c r="IR111" s="2"/>
    </row>
    <row r="112" spans="1:252" s="1" customFormat="1" ht="20.100000000000001" customHeight="1" x14ac:dyDescent="0.2">
      <c r="A112" s="17"/>
      <c r="B112" s="47"/>
      <c r="C112" s="47"/>
      <c r="D112" s="47"/>
      <c r="E112" s="47"/>
      <c r="F112" s="46"/>
      <c r="G112" s="47"/>
      <c r="H112" s="47"/>
      <c r="I112" s="47"/>
      <c r="J112" s="55"/>
      <c r="K112" s="47"/>
      <c r="L112" s="55"/>
      <c r="IR112" s="2"/>
    </row>
    <row r="113" spans="1:252" s="1" customFormat="1" ht="20.100000000000001" customHeight="1" x14ac:dyDescent="0.2">
      <c r="A113" s="17"/>
      <c r="B113" s="47"/>
      <c r="C113" s="47"/>
      <c r="D113" s="47"/>
      <c r="E113" s="47"/>
      <c r="F113" s="46"/>
      <c r="G113" s="47"/>
      <c r="H113" s="47"/>
      <c r="I113" s="47"/>
      <c r="J113" s="55"/>
      <c r="K113" s="47"/>
      <c r="L113" s="55"/>
      <c r="IR113" s="2"/>
    </row>
    <row r="114" spans="1:252" s="1" customFormat="1" ht="20.100000000000001" customHeight="1" x14ac:dyDescent="0.2">
      <c r="A114" s="17"/>
      <c r="B114" s="40"/>
      <c r="C114" s="41"/>
      <c r="D114" s="57"/>
      <c r="E114" s="41"/>
      <c r="F114" s="26"/>
      <c r="G114" s="40"/>
      <c r="H114" s="42"/>
      <c r="I114" s="41"/>
      <c r="J114" s="31"/>
      <c r="K114" s="41"/>
      <c r="L114" s="31"/>
      <c r="IR114" s="2"/>
    </row>
    <row r="115" spans="1:252" s="1" customFormat="1" ht="20.100000000000001" customHeight="1" x14ac:dyDescent="0.2">
      <c r="A115" s="17"/>
      <c r="B115" s="40"/>
      <c r="C115" s="41"/>
      <c r="D115" s="54"/>
      <c r="E115" s="41"/>
      <c r="F115" s="26"/>
      <c r="G115" s="40"/>
      <c r="H115" s="42"/>
      <c r="I115" s="41"/>
      <c r="J115" s="31"/>
      <c r="K115" s="41"/>
      <c r="L115" s="31"/>
      <c r="IR115" s="2"/>
    </row>
    <row r="116" spans="1:252" s="1" customFormat="1" ht="20.100000000000001" customHeight="1" x14ac:dyDescent="0.2">
      <c r="A116" s="17"/>
      <c r="B116" s="40"/>
      <c r="C116" s="41"/>
      <c r="D116" s="54"/>
      <c r="E116" s="41"/>
      <c r="F116" s="26"/>
      <c r="G116" s="40"/>
      <c r="H116" s="42"/>
      <c r="I116" s="41"/>
      <c r="J116" s="31"/>
      <c r="K116" s="41"/>
      <c r="L116" s="31"/>
      <c r="IR116" s="2"/>
    </row>
    <row r="117" spans="1:252" s="1" customFormat="1" ht="20.100000000000001" customHeight="1" x14ac:dyDescent="0.2">
      <c r="A117" s="17"/>
      <c r="B117" s="40"/>
      <c r="C117" s="41"/>
      <c r="D117" s="41"/>
      <c r="E117" s="41"/>
      <c r="F117" s="26"/>
      <c r="G117" s="40"/>
      <c r="H117" s="42"/>
      <c r="I117" s="41"/>
      <c r="J117" s="31"/>
      <c r="K117" s="41"/>
      <c r="L117" s="31"/>
      <c r="IR117" s="2"/>
    </row>
    <row r="118" spans="1:252" s="1" customFormat="1" ht="20.100000000000001" customHeight="1" x14ac:dyDescent="0.3">
      <c r="A118" s="17"/>
      <c r="B118" s="41"/>
      <c r="C118" s="41"/>
      <c r="D118" s="41"/>
      <c r="E118" s="41"/>
      <c r="F118" s="26"/>
      <c r="G118" s="45"/>
      <c r="H118" s="41"/>
      <c r="I118" s="41"/>
      <c r="J118" s="31"/>
      <c r="K118" s="41"/>
      <c r="L118" s="31"/>
      <c r="IR118" s="2"/>
    </row>
    <row r="119" spans="1:252" s="1" customFormat="1" ht="20.100000000000001" customHeight="1" x14ac:dyDescent="0.2">
      <c r="A119" s="17"/>
      <c r="B119" s="40"/>
      <c r="C119" s="41"/>
      <c r="D119" s="54"/>
      <c r="E119" s="41"/>
      <c r="F119" s="26"/>
      <c r="G119" s="40"/>
      <c r="H119" s="42"/>
      <c r="I119" s="41"/>
      <c r="J119" s="31"/>
      <c r="K119" s="41"/>
      <c r="L119" s="31"/>
      <c r="IR119" s="2"/>
    </row>
    <row r="120" spans="1:252" s="1" customFormat="1" ht="20.100000000000001" customHeight="1" x14ac:dyDescent="0.2">
      <c r="A120" s="32" t="s">
        <v>66</v>
      </c>
      <c r="B120" s="33"/>
      <c r="C120" s="33"/>
      <c r="D120" s="33"/>
      <c r="E120" s="33"/>
      <c r="F120" s="34"/>
      <c r="G120" s="35"/>
      <c r="H120" s="36"/>
      <c r="I120" s="36"/>
      <c r="J120" s="37"/>
      <c r="K120" s="36"/>
      <c r="L120" s="37"/>
      <c r="IR120" s="2"/>
    </row>
    <row r="121" spans="1:252" s="1" customFormat="1" ht="20.100000000000001" customHeight="1" x14ac:dyDescent="0.2">
      <c r="A121" s="65" t="s">
        <v>70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IR121" s="2"/>
    </row>
    <row r="122" spans="1:252" s="1" customFormat="1" ht="20.100000000000001" customHeight="1" x14ac:dyDescent="0.2">
      <c r="A122" s="65" t="s">
        <v>102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IR122" s="2"/>
    </row>
    <row r="123" spans="1:252" s="1" customFormat="1" ht="20.100000000000001" customHeight="1" x14ac:dyDescent="0.2">
      <c r="A123" s="5"/>
      <c r="B123" s="5"/>
      <c r="C123" s="5"/>
      <c r="D123" s="5"/>
      <c r="E123" s="5"/>
      <c r="G123" s="30"/>
      <c r="H123" s="17"/>
      <c r="I123" s="5"/>
      <c r="J123" s="38"/>
      <c r="K123" s="5"/>
      <c r="L123" s="38"/>
      <c r="IR123" s="2"/>
    </row>
    <row r="124" spans="1:252" s="1" customFormat="1" ht="20.100000000000001" customHeight="1" x14ac:dyDescent="0.2">
      <c r="A124" s="5"/>
      <c r="B124" s="5"/>
      <c r="C124" s="5"/>
      <c r="D124" s="5"/>
      <c r="E124" s="5"/>
      <c r="G124" s="30"/>
      <c r="H124" s="17"/>
      <c r="I124" s="5"/>
      <c r="J124" s="38"/>
      <c r="K124" s="5"/>
      <c r="L124" s="38"/>
      <c r="IR124" s="2"/>
    </row>
  </sheetData>
  <mergeCells count="13">
    <mergeCell ref="A122:L122"/>
    <mergeCell ref="A1:L1"/>
    <mergeCell ref="A2:L2"/>
    <mergeCell ref="A3:L3"/>
    <mergeCell ref="A5:L5"/>
    <mergeCell ref="A60:L60"/>
    <mergeCell ref="A61:L61"/>
    <mergeCell ref="A62:L62"/>
    <mergeCell ref="A63:L63"/>
    <mergeCell ref="A64:L64"/>
    <mergeCell ref="A66:L66"/>
    <mergeCell ref="A121:L121"/>
    <mergeCell ref="J105:L105"/>
  </mergeCells>
  <pageMargins left="0.5" right="0.5" top="0.5" bottom="0.25" header="0.5" footer="0.25"/>
  <pageSetup scale="60" fitToHeight="0" orientation="portrait" r:id="rId1"/>
  <headerFooter alignWithMargins="0"/>
  <rowBreaks count="1" manualBreakCount="1"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Schedule Bid Alt 1 (Conc)</vt:lpstr>
      <vt:lpstr>Bid Schedule Bid Alt 2 (Asph)</vt:lpstr>
      <vt:lpstr>'Bid Schedule Bid Alt 1 (Conc)'!Print_Area</vt:lpstr>
      <vt:lpstr>'Bid Schedule Bid Alt 2 (Asph)'!Print_Area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Ledezma\, Yarimel D.</cp:lastModifiedBy>
  <cp:lastPrinted>2018-08-24T01:29:39Z</cp:lastPrinted>
  <dcterms:created xsi:type="dcterms:W3CDTF">1998-06-05T19:33:42Z</dcterms:created>
  <dcterms:modified xsi:type="dcterms:W3CDTF">2018-08-24T02:37:56Z</dcterms:modified>
</cp:coreProperties>
</file>